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firstSheet="12" activeTab="16"/>
  </bookViews>
  <sheets>
    <sheet name="Relatório de Pagamentos16jan24" sheetId="1" r:id="rId1"/>
    <sheet name="Relatório de Pagamentos19jan24" sheetId="3" r:id="rId2"/>
    <sheet name="Relatório de Pagamentos26jan24" sheetId="4" r:id="rId3"/>
    <sheet name="Relatório de Pagamentos30jan24" sheetId="5" r:id="rId4"/>
    <sheet name="Relatório de Pagamentos06fev24" sheetId="6" r:id="rId5"/>
    <sheet name="Relatório de Pagamentos09fev24" sheetId="7" r:id="rId6"/>
    <sheet name="Relatório de Pagamentos15fev24" sheetId="8" r:id="rId7"/>
    <sheet name="Relatório de Pagamentos19fev24" sheetId="9" r:id="rId8"/>
    <sheet name="Relatório de Pagamentos26fev24" sheetId="10" r:id="rId9"/>
    <sheet name="Relatório de Pagamentos04mar24" sheetId="11" r:id="rId10"/>
    <sheet name="Relatório de Pagamentos05mar24" sheetId="12" r:id="rId11"/>
    <sheet name="Relatório de Pagamentos08mar24" sheetId="13" r:id="rId12"/>
    <sheet name="Relatório de Pagamentos12mar24" sheetId="14" r:id="rId13"/>
    <sheet name="Relatório de Pagamentos18mar24" sheetId="15" r:id="rId14"/>
    <sheet name="Relatório de Pagamentos21mar24" sheetId="16" r:id="rId15"/>
    <sheet name="Relatório de Pagamentos25mar24" sheetId="17" r:id="rId16"/>
    <sheet name="Relatório de Pagamentos27mar24" sheetId="18" r:id="rId17"/>
  </sheets>
  <calcPr calcId="144525"/>
</workbook>
</file>

<file path=xl/sharedStrings.xml><?xml version="1.0" encoding="utf-8"?>
<sst xmlns="http://schemas.openxmlformats.org/spreadsheetml/2006/main" count="3000" uniqueCount="1418">
  <si>
    <t>MINISTÉRIO DA EDUCAÇÃO</t>
  </si>
  <si>
    <t>Universidade Federal do Piauí</t>
  </si>
  <si>
    <t>Diretoria de Contabilidade e Finanças</t>
  </si>
  <si>
    <t>Campus Universitário Ministro Petrônio Portela</t>
  </si>
  <si>
    <t>Bairro Ininga, Teresina, Piauí, Brasil; CEP 64049-550</t>
  </si>
  <si>
    <t>Telefone: (86) 3215-5584 Email: dcf.prad@ufpi.edu.br</t>
  </si>
  <si>
    <t>Relatório de Pagamentos por ORDEM CRONOLÓGICA, nos termos da IN n° 02/2016 e Resolução CAD/UFPI n° 047/2019.</t>
  </si>
  <si>
    <t>Processo de Pagamento</t>
  </si>
  <si>
    <t>CNPJ</t>
  </si>
  <si>
    <t>Favorecido (credor da despesa)</t>
  </si>
  <si>
    <t>Data de
 Atesto da NF</t>
  </si>
  <si>
    <t>Data de
 Emissão SIAFI</t>
  </si>
  <si>
    <t>Valor Líquido</t>
  </si>
  <si>
    <t>Data de Pagamento*</t>
  </si>
  <si>
    <t>Fonte*</t>
  </si>
  <si>
    <t>Valor total por Categoria</t>
  </si>
  <si>
    <t>I-Assis.Estudantil, Bolsas, Auxílios, Indenizações (Lei n° 8.112/91); Suprimento de Fundos; Compra direta de passagens</t>
  </si>
  <si>
    <t>23111.062848/2023-76</t>
  </si>
  <si>
    <t>BOLSA</t>
  </si>
  <si>
    <t>BOLSA ASSISTÊNCIA ESTUDANTIL DO COL. TÉC. TERESINA - DEZ/2023</t>
  </si>
  <si>
    <t>23111.062746/2023-17</t>
  </si>
  <si>
    <t>BOLSAS DO PROGRAMA DE MONITORIA - DEZ/2023</t>
  </si>
  <si>
    <t>23111.062679/2023-80</t>
  </si>
  <si>
    <t>BENEFÍCIO AUXILIAR DE APRENDIZAGEM CTBJ-DEZ/2023, LC 619/2023.</t>
  </si>
  <si>
    <t>23111.062933/2023-12</t>
  </si>
  <si>
    <t>AUXILIO</t>
  </si>
  <si>
    <t>TED 01/2021 - UFPI/IFPA - MESTRADO EM GESTÃO PUBLICA - AUXILIO A PESQUISADORES</t>
  </si>
  <si>
    <t>23111.054540/2023-31</t>
  </si>
  <si>
    <t>23111.054610/2023-81</t>
  </si>
  <si>
    <t>23111.061718/2023-31</t>
  </si>
  <si>
    <t>TED 12168 - PROAP - AUXILIO FINANCEIRO A DISCENTE</t>
  </si>
  <si>
    <t>1000A00237</t>
  </si>
  <si>
    <t>23111.063095/2023-03</t>
  </si>
  <si>
    <t>TED 11852 - PRODEPS - DEZEMBRO 2023</t>
  </si>
  <si>
    <t>1000A0008U</t>
  </si>
  <si>
    <t>23111.063130/2023-28</t>
  </si>
  <si>
    <t>TED 12168 - PROAP - AUXILIO FINANCEIRO A PESQUISADORES</t>
  </si>
  <si>
    <t>23111.059428/2023-72</t>
  </si>
  <si>
    <t>PROCESSO SELETIVO EXTRA UFPI</t>
  </si>
  <si>
    <t>23111.059327/2023-83</t>
  </si>
  <si>
    <t>CONCURSO EDITAL N° 06/2023-UFPI</t>
  </si>
  <si>
    <t>23111.063091/2023-14</t>
  </si>
  <si>
    <t>AUXILIO FUNERAL</t>
  </si>
  <si>
    <t>23111.000375/2024-14</t>
  </si>
  <si>
    <t xml:space="preserve">TED 01/2021 - UFPI/IFPA - BOLSA MIDIA DIGITAL </t>
  </si>
  <si>
    <t>23111.000372/2024-95</t>
  </si>
  <si>
    <t xml:space="preserve">TED 02/2021 - UFPI/IFPI - M. EM GESTÃO PUBLICA - AUXILIO A PESQUISADORES </t>
  </si>
  <si>
    <t>23111.000371/2024-25</t>
  </si>
  <si>
    <t>23111.000369/2024-79</t>
  </si>
  <si>
    <t>23111.000367/2024-36</t>
  </si>
  <si>
    <t>TED 01/2021 - UFPI/IFPA - MESTRADO EM GESTÃO PUBLICA - APOIO ADMINISTRATIVO</t>
  </si>
  <si>
    <t>II- Pequenos Credores (Inciso II art.24 da lei n° 8.666/93)</t>
  </si>
  <si>
    <t>/</t>
  </si>
  <si>
    <t>23111.056213/2023-62</t>
  </si>
  <si>
    <t>18.717.757/0001-66</t>
  </si>
  <si>
    <t xml:space="preserve">SANTANA DISTRIBUIDORA LTDA </t>
  </si>
  <si>
    <t>23855.006901/2023-15</t>
  </si>
  <si>
    <t>07.983.707/0001-04</t>
  </si>
  <si>
    <t>MISEL - MANUTENCAO DE AR CONDICIONADO E SERVIÇOS</t>
  </si>
  <si>
    <t>23111.060700/2023-66</t>
  </si>
  <si>
    <t>63.505.812/0001-09</t>
  </si>
  <si>
    <t xml:space="preserve">ROBEVALDO ALVES LIMA </t>
  </si>
  <si>
    <t>23111.055036/2023-25</t>
  </si>
  <si>
    <t>13.213.516/0001-66</t>
  </si>
  <si>
    <t xml:space="preserve">SAINT VALLEN BIOTECNOLOGIA LTDA </t>
  </si>
  <si>
    <t>23111.062375/2023-43</t>
  </si>
  <si>
    <t>24.471.473/0001-35</t>
  </si>
  <si>
    <t xml:space="preserve">W &amp; G ALIMENTOS  </t>
  </si>
  <si>
    <t>23111.005077/2023-36</t>
  </si>
  <si>
    <t>46.257.514/0001-28</t>
  </si>
  <si>
    <t xml:space="preserve">SERGIO HENRIQUE AZALINI </t>
  </si>
  <si>
    <t>23111.062379/2023-32</t>
  </si>
  <si>
    <t xml:space="preserve">DECISION TEAM  </t>
  </si>
  <si>
    <t>23111.062511/2023-57</t>
  </si>
  <si>
    <t>15.556.957/0001-96</t>
  </si>
  <si>
    <t xml:space="preserve">LIFE METROLOGIA, TECNOLOGIA COM E SERV </t>
  </si>
  <si>
    <t>23111.062779/2023-96</t>
  </si>
  <si>
    <t xml:space="preserve">SANTANA DISTRIBUIDORA  </t>
  </si>
  <si>
    <t>23111.062778/2023-26</t>
  </si>
  <si>
    <t>19.568.836/0001-15</t>
  </si>
  <si>
    <t xml:space="preserve">L &amp; C COMERCIO DE ALIMENTOS  </t>
  </si>
  <si>
    <t>23855.008185/2023-73</t>
  </si>
  <si>
    <t>07.111.745/0001-77</t>
  </si>
  <si>
    <t xml:space="preserve">TOP ARCONDICIONADO  </t>
  </si>
  <si>
    <t>23111.062777/2023-53</t>
  </si>
  <si>
    <t>27.080.463/0001-67</t>
  </si>
  <si>
    <t xml:space="preserve">CC SANTANA DE OLIVEIRA  </t>
  </si>
  <si>
    <t>23111.062765/2023-86</t>
  </si>
  <si>
    <t>11.724.406/0001-33</t>
  </si>
  <si>
    <t xml:space="preserve">WN CONSTRUTORA  </t>
  </si>
  <si>
    <t>23111.062766/2023-59</t>
  </si>
  <si>
    <t>29.293.116/0001-48</t>
  </si>
  <si>
    <t xml:space="preserve">C W N FERREIRA </t>
  </si>
  <si>
    <t>23111.062751/2023-76</t>
  </si>
  <si>
    <t>23111.062863/2023-59</t>
  </si>
  <si>
    <t>02.161.408/0001-70</t>
  </si>
  <si>
    <t xml:space="preserve">F BRASILEIRO FILHO &amp; CIA </t>
  </si>
  <si>
    <t>23111.057691/2023-23</t>
  </si>
  <si>
    <t>09.397.160/0001-90</t>
  </si>
  <si>
    <t>ASSOCIACAO UNIVERSIDADE EM REDE - UNIREDE</t>
  </si>
  <si>
    <t>23111.062703/2023-14</t>
  </si>
  <si>
    <t>26.905.527/0001-59</t>
  </si>
  <si>
    <t xml:space="preserve">VALDEMAR DA SILVA DO NASCIMENTO </t>
  </si>
  <si>
    <t>23111.062632/2023-88</t>
  </si>
  <si>
    <t>42.521.088/0001-37</t>
  </si>
  <si>
    <t>INSTITUTO NACL DA PROPRIEDADE INDL - INPI</t>
  </si>
  <si>
    <t>23855.008201/2023-29</t>
  </si>
  <si>
    <t>10.846.808/0001-48</t>
  </si>
  <si>
    <t>LP TOTAL SERVICE EIRELI</t>
  </si>
  <si>
    <t>23111.062655/2023-49</t>
  </si>
  <si>
    <t>13.468.076/0001-98</t>
  </si>
  <si>
    <t>NORTE SOLUCOES E SERVICOS LTDA</t>
  </si>
  <si>
    <t>23111.062705/2023-57</t>
  </si>
  <si>
    <t>TOP ARCONDICIONADO LTDA</t>
  </si>
  <si>
    <t>23111.062769/2023-75</t>
  </si>
  <si>
    <t>87.883.807/0001-06</t>
  </si>
  <si>
    <t>MBM SEGURADORA S.A.</t>
  </si>
  <si>
    <t>23111.062539/2023-77</t>
  </si>
  <si>
    <t>17.232.997/0001-08</t>
  </si>
  <si>
    <t>EASYTECH SERVICOS TECNICOS LTDA</t>
  </si>
  <si>
    <t>23111.063064/2023-64</t>
  </si>
  <si>
    <t>09.019.150/0001-11</t>
  </si>
  <si>
    <t>ATITUDE TERCEIRIZACAO DE MAO DE OBRA LTDA</t>
  </si>
  <si>
    <t>1000000000/1444000000</t>
  </si>
  <si>
    <t>23111.063068/2023-53</t>
  </si>
  <si>
    <t>05.564.043/0001-13</t>
  </si>
  <si>
    <t>MASTER FACILITIES LTDA</t>
  </si>
  <si>
    <t>23855.008249/2023-91</t>
  </si>
  <si>
    <t>07.836.666/0001-23</t>
  </si>
  <si>
    <t>ANDALUZ ILUMINACAO LTDA</t>
  </si>
  <si>
    <t>23111.063062/2023-21</t>
  </si>
  <si>
    <t>23111.063048/2023-11</t>
  </si>
  <si>
    <t>MBM SEGURADORA SA</t>
  </si>
  <si>
    <t>23855.008259/2023</t>
  </si>
  <si>
    <t>ANDALUZ ILUMINAÇÃO LTDA</t>
  </si>
  <si>
    <t>23111.063196/2023-89</t>
  </si>
  <si>
    <t>LIFE METROLOGIA, TECNOLOGIA COM E SERV</t>
  </si>
  <si>
    <t>23111.063261/2023-80</t>
  </si>
  <si>
    <t>23111.000577/2024-89</t>
  </si>
  <si>
    <t>23111.063329/2023-87</t>
  </si>
  <si>
    <t>23111.000541/2024-91</t>
  </si>
  <si>
    <t xml:space="preserve">LP TOTAL SERVICE LTDA   </t>
  </si>
  <si>
    <t>23111.001188/2024-82</t>
  </si>
  <si>
    <t>22.561.863/0001-70</t>
  </si>
  <si>
    <t>MULTPAR SERVICOS DE CONSTRUCAO LTDA</t>
  </si>
  <si>
    <t>23111.001227/2024-96</t>
  </si>
  <si>
    <t xml:space="preserve"> 22.561.863/0001-70</t>
  </si>
  <si>
    <t>23111.001315/2024-48</t>
  </si>
  <si>
    <t>23111.001354/2024-62</t>
  </si>
  <si>
    <t>23111.001434/2024-36</t>
  </si>
  <si>
    <t>23111.001294/2024-33</t>
  </si>
  <si>
    <t>34.028.316./0022-38</t>
  </si>
  <si>
    <r>
      <rPr>
        <sz val="10"/>
        <color rgb="FF000000"/>
        <rFont val="Arial"/>
        <charset val="134"/>
      </rPr>
      <t xml:space="preserve">EMPRESA BRASILEIRA DE CORREIOS E TELÉGRAFOS - EBCT    </t>
    </r>
    <r>
      <rPr>
        <sz val="10"/>
        <color rgb="FFFF0000"/>
        <rFont val="Arial"/>
        <charset val="134"/>
      </rPr>
      <t xml:space="preserve"> </t>
    </r>
  </si>
  <si>
    <t>23111.001482/2024-98</t>
  </si>
  <si>
    <t>23111.001596/2024-27</t>
  </si>
  <si>
    <t>23111.001570/2024-50</t>
  </si>
  <si>
    <t>23111.001907/2024-69</t>
  </si>
  <si>
    <t>23111.001534/2024-52</t>
  </si>
  <si>
    <t>23111.002089/2024-05</t>
  </si>
  <si>
    <t>23111.002128/2024-19</t>
  </si>
  <si>
    <t>III-a-Ener, água, tel, corr, ag.turismo</t>
  </si>
  <si>
    <t>III-b-Locação de Mão de Obra</t>
  </si>
  <si>
    <t>23111.050075/2023-15</t>
  </si>
  <si>
    <t>06.234.467/0001-82</t>
  </si>
  <si>
    <t>FUTURA SERVICOS PROFISSIONAIS ADMINS</t>
  </si>
  <si>
    <t>23111.050695/2023-56</t>
  </si>
  <si>
    <t>19.152.814/0001-70</t>
  </si>
  <si>
    <t xml:space="preserve">NACIONAL SERVICOS INTEGRADOS LTDA </t>
  </si>
  <si>
    <t>23111.062063/2023-28</t>
  </si>
  <si>
    <t>11.399.787/0001-22</t>
  </si>
  <si>
    <t xml:space="preserve">VENEZA SERVICOS ADMINISTRATIVOS </t>
  </si>
  <si>
    <t>23855.008079/2023-25</t>
  </si>
  <si>
    <t>03.325.436/0001-49</t>
  </si>
  <si>
    <t xml:space="preserve">MARANATA PRESTADORA DE SERVS E CONSTRUÇÕES  </t>
  </si>
  <si>
    <t>23111.061684/2023-76</t>
  </si>
  <si>
    <t>VENEZA SERVIÇOS ADMINISTRATIVOS</t>
  </si>
  <si>
    <t>23855.007543/2023-44</t>
  </si>
  <si>
    <t>14.585.324/0001-43</t>
  </si>
  <si>
    <t xml:space="preserve">A4 VIGILANCIA E SEGURANCA PATRIMONIAL LTDA  </t>
  </si>
  <si>
    <t>23111.062328/2023-51</t>
  </si>
  <si>
    <t xml:space="preserve">FUTURA SERVICOS PROFISSIONAIS ADMIN. </t>
  </si>
  <si>
    <t>23855.008163/2023-85</t>
  </si>
  <si>
    <t xml:space="preserve">MISEL - MANUTENÇÃO DE AR CONDICIONADO E SERVI DE LIMPEZA </t>
  </si>
  <si>
    <t>23111.001150/2024-41</t>
  </si>
  <si>
    <t>07.783.832/0001-70</t>
  </si>
  <si>
    <t xml:space="preserve">CRIART SERVICOS DE TERCEIRIZACAO </t>
  </si>
  <si>
    <t>III-c- Locação, Manu de Veículos, combustível</t>
  </si>
  <si>
    <t>III-d-Demais Prestações de Serviços</t>
  </si>
  <si>
    <t>23111.059161/2023-06</t>
  </si>
  <si>
    <t>13.245.525/0001-39</t>
  </si>
  <si>
    <t xml:space="preserve">GERAWATTS ENGª </t>
  </si>
  <si>
    <t>23111.057670/2023-08</t>
  </si>
  <si>
    <t>07.501.378/0001-30</t>
  </si>
  <si>
    <t>FADEX - TED IPHAN - CONTRATO 28/2023 UFPI FADEX</t>
  </si>
  <si>
    <t>23111.062696/2023-09</t>
  </si>
  <si>
    <t>07.154.037/0001-13</t>
  </si>
  <si>
    <t xml:space="preserve">NOSSA LUZ INSTALAÇÕES ELÉTRICAS </t>
  </si>
  <si>
    <t>23111.046407/2023-14</t>
  </si>
  <si>
    <t>07.501.328/0001-30</t>
  </si>
  <si>
    <t xml:space="preserve">FADEX - CONVENIO REDE POTI  </t>
  </si>
  <si>
    <t>23111.040403/2023-25</t>
  </si>
  <si>
    <t xml:space="preserve">FADEX - PROGRAMA ESCOLA DA TERRA - TED 12510/2023 </t>
  </si>
  <si>
    <t>1444A002BY</t>
  </si>
  <si>
    <t>23111.003060/2020-87</t>
  </si>
  <si>
    <t>14.882.936/0001-06</t>
  </si>
  <si>
    <t>BOLETO DE RRT - CONS. ARQUITETURA E URBANISMO (VENC. 18/01/2024)</t>
  </si>
  <si>
    <t>23111.001379/2024-66</t>
  </si>
  <si>
    <t xml:space="preserve">MULTPAR SERVICOS DE CONSTRUCAO LTDA </t>
  </si>
  <si>
    <t>IV-Fornecimento de Bens (Mat Cons)</t>
  </si>
  <si>
    <t>23111.044002/2023-56</t>
  </si>
  <si>
    <t>14.968.227/0001-30</t>
  </si>
  <si>
    <t>FERGAVI COMERCIAL LTDA</t>
  </si>
  <si>
    <t>23111.061221/2023-64</t>
  </si>
  <si>
    <t>11.436.412/0001-95</t>
  </si>
  <si>
    <t>CENTRAL DE FRIOS PIAUI LTDA</t>
  </si>
  <si>
    <t>23111.061456/2023-24</t>
  </si>
  <si>
    <t xml:space="preserve">CENTRAL DE FRIOS PIAUI </t>
  </si>
  <si>
    <t>23111.018351/2023-53</t>
  </si>
  <si>
    <t>15.513.036/0001-4</t>
  </si>
  <si>
    <t xml:space="preserve">COMERCIAL LICITA MAQUINAS  </t>
  </si>
  <si>
    <t>V-Realização de obras</t>
  </si>
  <si>
    <t>VI-Fornecimento de Material Permanente</t>
  </si>
  <si>
    <t>*Data de pagamento (data de repasse do financeiro pela SPO/MEC).</t>
  </si>
  <si>
    <t>*Fonte: Pnaes; Tesouro; TED; Convênio; Emenda; Recurso Próprio</t>
  </si>
  <si>
    <t>23111.001361/2024-67</t>
  </si>
  <si>
    <t>AUXILIO FINANCEIRO A DISCENTE - TED 12168 -  PROAP</t>
  </si>
  <si>
    <t>23111.001917/2024-90</t>
  </si>
  <si>
    <t>TAXAS</t>
  </si>
  <si>
    <t>INSTITUTO NACIONAL DA PROPRIEDADE INDUSTRIAL-INPI</t>
  </si>
  <si>
    <t>23111.002184/2024-59</t>
  </si>
  <si>
    <t>AUXÍLIO FUNERAL</t>
  </si>
  <si>
    <t>23111.029814/2023-79</t>
  </si>
  <si>
    <t>23111.043198/2023-36</t>
  </si>
  <si>
    <t>00.962.616/0001-43</t>
  </si>
  <si>
    <t>SANTA CLARA DISTRIBUIDORA DE VEICULOS E PEÇAS LTDA</t>
  </si>
  <si>
    <t>23111.060274/2023-25</t>
  </si>
  <si>
    <t>F BRASILEIRO FILHO &amp; CIA LTDA</t>
  </si>
  <si>
    <t>23111.059420/2023-94</t>
  </si>
  <si>
    <t>07.083.538/0001-56</t>
  </si>
  <si>
    <t>CONSELHO REGIONAL DE MEDICINA VETERINÁRIA DO PIAUI</t>
  </si>
  <si>
    <t>23111.063334/2023-49</t>
  </si>
  <si>
    <t>LIFE METROLOGIA, TECNOLOGIA COMERCIO E SERVICOS EM EQUIPAMENTOS ELETRONICOS LTDA</t>
  </si>
  <si>
    <t>23111.063345/2023-43</t>
  </si>
  <si>
    <t>23111.063332/2023-06</t>
  </si>
  <si>
    <t>23111.063338/2023-38</t>
  </si>
  <si>
    <t>23111.063353/2023-21</t>
  </si>
  <si>
    <t>23111.063356/2023-37</t>
  </si>
  <si>
    <t>23111.063328/2023-17</t>
  </si>
  <si>
    <t>23111.000118/2024-66</t>
  </si>
  <si>
    <t>C W N FERREIRA LTDA</t>
  </si>
  <si>
    <t>23111.062640/2023-66</t>
  </si>
  <si>
    <t>L &amp; C COMERCIO DE ALIMENTOS LTDA</t>
  </si>
  <si>
    <t>23855.000020/2024-44</t>
  </si>
  <si>
    <t>05.340.639/0001-30</t>
  </si>
  <si>
    <t>PRIME CONSULTORIA E ASSESSORIA EMPRESARIAL LTDA.</t>
  </si>
  <si>
    <t>23111.047933/2023-37</t>
  </si>
  <si>
    <t xml:space="preserve">09.450.715/0001-10 </t>
  </si>
  <si>
    <t>CLAVES E NOTAS COMERCIO DE INSTRUMENTOS MUSIC</t>
  </si>
  <si>
    <t>23111.000555/2024-04</t>
  </si>
  <si>
    <t>C W N FERREIRA</t>
  </si>
  <si>
    <t>23111.000471/2024-41</t>
  </si>
  <si>
    <t>EMPRESA CENTRAL DE FRIOS</t>
  </si>
  <si>
    <t>23111.000648/2024-15</t>
  </si>
  <si>
    <t>15.150.504/0001-65</t>
  </si>
  <si>
    <t>LDS SERVICOS DE LIMPEZA LTDA</t>
  </si>
  <si>
    <t>23111.000638/2024-91</t>
  </si>
  <si>
    <t>27.595.780/0001-16</t>
  </si>
  <si>
    <t>EMPRESA CS BRASIL FROTAS S.A.</t>
  </si>
  <si>
    <t>23111.000886/2024-88</t>
  </si>
  <si>
    <t>13.751.395/0001-06</t>
  </si>
  <si>
    <t>INFINYT COMERCIO SERVICOS E REPRESENTACOES LT</t>
  </si>
  <si>
    <t>23111.001106/2024-65</t>
  </si>
  <si>
    <t>56.173.339/0001-44</t>
  </si>
  <si>
    <t>DI ANGIO COMERCIO DE MAQUINAS LTDA</t>
  </si>
  <si>
    <t>1444000000/1000000000</t>
  </si>
  <si>
    <t>23111.000959/2024-57</t>
  </si>
  <si>
    <t>PRIME CONSULTORIA E ASSESSORIA EMPRESARIAL LT</t>
  </si>
  <si>
    <t>23111.000943/2024-04</t>
  </si>
  <si>
    <t>17.424.989/0001-63</t>
  </si>
  <si>
    <t>GLOBALTEC COMERCIO E SERVICOS ODONTO HOSPITAL</t>
  </si>
  <si>
    <t>23111.001101/2024-06</t>
  </si>
  <si>
    <t>86.960.721/0001-69</t>
  </si>
  <si>
    <t>J L M DE ALMEIDA</t>
  </si>
  <si>
    <t>23111.001137/2024-04</t>
  </si>
  <si>
    <t>ATD LOCAÇÃO LTDA</t>
  </si>
  <si>
    <t>23111.001122/2024-21</t>
  </si>
  <si>
    <t>23855.000109/2024-66</t>
  </si>
  <si>
    <t>23111.000196/2024-94</t>
  </si>
  <si>
    <t xml:space="preserve"> 07.832.586/0001-08</t>
  </si>
  <si>
    <t>DF TURISMO E EVENTOS LTDA</t>
  </si>
  <si>
    <t>23111.001197/2024-33</t>
  </si>
  <si>
    <t>11.703.484/0001-51</t>
  </si>
  <si>
    <t>RAIZ SOLUCOES EM RESIDUOS LTDA</t>
  </si>
  <si>
    <t>23111.062591/2023-31</t>
  </si>
  <si>
    <t>23111.001535/2024-25</t>
  </si>
  <si>
    <t>34.573.548/0001-42</t>
  </si>
  <si>
    <t>M DOS S CASTRO DE ARAUJO LTDA</t>
  </si>
  <si>
    <t>23111.001499/2024-27</t>
  </si>
  <si>
    <t>23111.001584/2024-60</t>
  </si>
  <si>
    <t>23111.001677/2024-71</t>
  </si>
  <si>
    <t>23111.001672/2024-12</t>
  </si>
  <si>
    <t>12.710.740/0001-09</t>
  </si>
  <si>
    <t>STERLIX AMBIENTAL PIAUÍ TRATAMENTO DE RESÍDUOS LTDA</t>
  </si>
  <si>
    <t>23111.001670/2024-66</t>
  </si>
  <si>
    <t>23111.001496/2024-11</t>
  </si>
  <si>
    <t>07.356.270/0001-89</t>
  </si>
  <si>
    <t>FLAVIA CRISTINA SILVA PIMENTA LTDA</t>
  </si>
  <si>
    <t>23111.001895/2024-05</t>
  </si>
  <si>
    <t>ATD LOCACAO LTDA</t>
  </si>
  <si>
    <t>23111.001694/2024-97</t>
  </si>
  <si>
    <t>23111.049281/2023-16</t>
  </si>
  <si>
    <t xml:space="preserve">01.590.728/0002-64 </t>
  </si>
  <si>
    <t>MICROTECNICA INFORMATICA LTDA</t>
  </si>
  <si>
    <t>23111.001516/2024-53</t>
  </si>
  <si>
    <t>34.028.316/0022-38</t>
  </si>
  <si>
    <t>EMPRESA BRASILEIRA DE CORREIOS E TELEGRAFOS</t>
  </si>
  <si>
    <t>23111.001614/2024-26</t>
  </si>
  <si>
    <t>12.839.383/0001-75</t>
  </si>
  <si>
    <t xml:space="preserve">ALESSANDRO DE SIQUEIRA SANTOS - ME </t>
  </si>
  <si>
    <t>23111.000578/2024-62</t>
  </si>
  <si>
    <t>03.506.307/0001-57</t>
  </si>
  <si>
    <t>TICKET SOLUÇÕES HDFGT S.A.</t>
  </si>
  <si>
    <t>23111.001755/2024-02</t>
  </si>
  <si>
    <t>23111.001946/2024-83</t>
  </si>
  <si>
    <t>23111.023129/2022-60</t>
  </si>
  <si>
    <t>33.618.396.0001-94</t>
  </si>
  <si>
    <t>FRC COMERCIO ATACADISTA LTDA</t>
  </si>
  <si>
    <t>11.881.80</t>
  </si>
  <si>
    <t>23111.001808/2024-26</t>
  </si>
  <si>
    <t>16.858.835/0001-17</t>
  </si>
  <si>
    <t>DECISION TEAM LTDA</t>
  </si>
  <si>
    <t>23111.001950/2024-72</t>
  </si>
  <si>
    <t>LIFE METROLOGIA TECNOLOGIA COMERCIO E SERVICOS EM EQUIPAMENTOS ELETRONICOS</t>
  </si>
  <si>
    <t>23111.041258/2023-36</t>
  </si>
  <si>
    <t>13.232.701/0001-06</t>
  </si>
  <si>
    <t>BR COMERCIO DE PRODUTOS VETERINARIOS LTDA</t>
  </si>
  <si>
    <t>23111.002682/2024-96</t>
  </si>
  <si>
    <t>23111.002029/2024-73</t>
  </si>
  <si>
    <t>W &amp; G ALIMENTOS LTDA</t>
  </si>
  <si>
    <t>23111.002010/2024-04</t>
  </si>
  <si>
    <t>23111.002013/2024-20</t>
  </si>
  <si>
    <t>SANTANA DISTRIBUIDORA LTDA</t>
  </si>
  <si>
    <t>23111.002318/2024-30</t>
  </si>
  <si>
    <t>07.128.744/0001-35</t>
  </si>
  <si>
    <t>DUO TELECOM LTDA</t>
  </si>
  <si>
    <t>23111.048777/2023-44</t>
  </si>
  <si>
    <t>30.059.238/0001-53</t>
  </si>
  <si>
    <t>TROIA COMERCIO DE EQUIPAMENTOS DIVERSOS LTDA</t>
  </si>
  <si>
    <t>23111.002450/2024-55</t>
  </si>
  <si>
    <t>23111.002698/2024-52</t>
  </si>
  <si>
    <t>NACIONAL SERVICOS INTEGRADOS LTDA</t>
  </si>
  <si>
    <t>23111.002697/2024-79</t>
  </si>
  <si>
    <t>23111.002695/2024-36</t>
  </si>
  <si>
    <t>23111.002703/2024-14</t>
  </si>
  <si>
    <t>06.845.747/0001-27</t>
  </si>
  <si>
    <t>ÁGUAS E ESGOTOS DO PIAUÍ S/A</t>
  </si>
  <si>
    <t>23111.002730/2024-61</t>
  </si>
  <si>
    <t>41.644.220/0001-35</t>
  </si>
  <si>
    <t>DB3 SERVICOS DE TELECOMUNICACOES S.A.</t>
  </si>
  <si>
    <t>23111.002849/2024-49</t>
  </si>
  <si>
    <t>DB3 SERVIÇOS DE TELECOMUNICAÇÕES S.A</t>
  </si>
  <si>
    <t>23855.000264/2024-52</t>
  </si>
  <si>
    <t>23111.002896/2024-41</t>
  </si>
  <si>
    <t>23111.003109/2024-13</t>
  </si>
  <si>
    <t>23111.061323/2023-26</t>
  </si>
  <si>
    <t>78.325.860/001-08</t>
  </si>
  <si>
    <t>23111.001368/2024-72</t>
  </si>
  <si>
    <t>06.840.748/0001-89</t>
  </si>
  <si>
    <t xml:space="preserve">EQUATORIAL PIAUI DISTR. DE ENERGIA </t>
  </si>
  <si>
    <t>23111.001145/2024-79</t>
  </si>
  <si>
    <t>23111.001055/2024-84</t>
  </si>
  <si>
    <t>23111.001317/2024-91</t>
  </si>
  <si>
    <t>CRIART SERVICOS DE TERCEIRIZACAO DE MAO DE OBRA LTDA</t>
  </si>
  <si>
    <t>23111.001313/2024-05</t>
  </si>
  <si>
    <t>08.644.690/0001-23</t>
  </si>
  <si>
    <t>CET SEG SEGURANCA ARMADA LTDA</t>
  </si>
  <si>
    <t>23111.001234/2024-04</t>
  </si>
  <si>
    <t xml:space="preserve"> 10.013.974/0001-63</t>
  </si>
  <si>
    <t>SERVFAZ SERVIÇOS DE MÃO DE OBRA LTDA</t>
  </si>
  <si>
    <t>23111.001242/2024-79</t>
  </si>
  <si>
    <t>11.842.881/0001-04</t>
  </si>
  <si>
    <t>CET SEG SERVICOS E LOCACAO DE MAO DE OBRA LTD</t>
  </si>
  <si>
    <t>1444000000/810000000</t>
  </si>
  <si>
    <t>23111.001203/2024-65</t>
  </si>
  <si>
    <t>CETSEG SEGURANÇA ARMADA LTDA</t>
  </si>
  <si>
    <t>23111.001484/2024-44</t>
  </si>
  <si>
    <t xml:space="preserve"> 08.644.690/0001-23</t>
  </si>
  <si>
    <t>CET-SEG SEGURANCA ARMADA LTDA</t>
  </si>
  <si>
    <t>23111.001214/2024-59</t>
  </si>
  <si>
    <t>09.172.237/0001-24</t>
  </si>
  <si>
    <t>D &amp; L SERVIÇOS DE APOIO ADMINISTRATIVO LTDA</t>
  </si>
  <si>
    <t>23111.001665/2024-07</t>
  </si>
  <si>
    <t>23111.001947/2024-56</t>
  </si>
  <si>
    <t>VENEZA SERVICOS ADMINISTRATIVOS LTDA</t>
  </si>
  <si>
    <t>23111.000097/2024-51</t>
  </si>
  <si>
    <t>PRIME CONSULTORIA E ASSESSORIA EMPRESARIAL LTDA</t>
  </si>
  <si>
    <t>23111.001136/2024-31</t>
  </si>
  <si>
    <t>23111.001566/2024-61</t>
  </si>
  <si>
    <t>02.491.558/0001-42</t>
  </si>
  <si>
    <t>LOCALIZA VEÍCULOS ESPECIAIS S.A.</t>
  </si>
  <si>
    <t>23111.061870/2023-98</t>
  </si>
  <si>
    <t>04.610.121/0001-06</t>
  </si>
  <si>
    <t xml:space="preserve">ECOSERVICE MANUT. E MEIO AMBIENTE </t>
  </si>
  <si>
    <t>23111.000727/2024-16</t>
  </si>
  <si>
    <t>23111.000736/2024-64</t>
  </si>
  <si>
    <t>STERLIX AMBIENTAL PIAUÍ TRATAMENTO DE RESÍDUOS LTDA.</t>
  </si>
  <si>
    <t>23111.000584/2024-94</t>
  </si>
  <si>
    <t>23111.000516/2024-87</t>
  </si>
  <si>
    <t xml:space="preserve">86.960.721/0001-69 </t>
  </si>
  <si>
    <t>23111.001644/2024-89</t>
  </si>
  <si>
    <t xml:space="preserve">04.610.121/0001-06 </t>
  </si>
  <si>
    <t>ECOSERVICE MANUTENÇÃO INDUSTRIAL LTDA</t>
  </si>
  <si>
    <t>23111.002784/2024-58</t>
  </si>
  <si>
    <t>23111.002756/2024-38</t>
  </si>
  <si>
    <t>1000000000/305000117</t>
  </si>
  <si>
    <t>23111.003009/2024-94</t>
  </si>
  <si>
    <t>23111.061727/2023-79</t>
  </si>
  <si>
    <t>26.549.838/0001-22</t>
  </si>
  <si>
    <t xml:space="preserve">DISTRIBUIDORA DE ALIMENTOS S JUDAS TADEU </t>
  </si>
  <si>
    <t>23111.062347/2023-23</t>
  </si>
  <si>
    <t>23111.062776/2023-80</t>
  </si>
  <si>
    <t>41.260.555/0001-50</t>
  </si>
  <si>
    <t>C M F SILVA</t>
  </si>
  <si>
    <t>23111.047953/2023-79</t>
  </si>
  <si>
    <t>12.467.682/0001-26</t>
  </si>
  <si>
    <t>MAXIMUM COMERCIAL IMPORTADORA E EXPORTADORA</t>
  </si>
  <si>
    <t>23111.062772/2023-91</t>
  </si>
  <si>
    <t>23111.062763/2023-43</t>
  </si>
  <si>
    <t>23111.027976/2023-41</t>
  </si>
  <si>
    <t>23.747.090/0001-84</t>
  </si>
  <si>
    <t>SCIAVICCO COMERCIO INDUSTRIA LTDA</t>
  </si>
  <si>
    <t>23111.000717/2024-92</t>
  </si>
  <si>
    <t>23111.001505/2024-59</t>
  </si>
  <si>
    <t>23111.060738/2023-10</t>
  </si>
  <si>
    <t>17.930.875/0001-95</t>
  </si>
  <si>
    <t>E N C COMERCIO DE EQUIPAMENTO DE INFORMATICA</t>
  </si>
  <si>
    <t>23111.040777/2023-25</t>
  </si>
  <si>
    <t>10.293.279/0001-00</t>
  </si>
  <si>
    <t>SUPRIMED COMERCIO MATERIAL HOSPITALAR LTDA</t>
  </si>
  <si>
    <t>23111.058005/2023-81</t>
  </si>
  <si>
    <t>39.604.480/0001-35</t>
  </si>
  <si>
    <t>WCR COMERCIO E SERVICOS LTDA</t>
  </si>
  <si>
    <t>23111.000308/2024-77</t>
  </si>
  <si>
    <t>03.835.152/0001-00</t>
  </si>
  <si>
    <t>STRATO CONSTRUCOES E SERVICOS LTDA</t>
  </si>
  <si>
    <t>23111.049258/2023-55</t>
  </si>
  <si>
    <t>01.590.728/0009-30</t>
  </si>
  <si>
    <t>23111.003295/2024-35</t>
  </si>
  <si>
    <t>PSS ALESSANDRA</t>
  </si>
  <si>
    <t>23111.003293/2024-89</t>
  </si>
  <si>
    <t>PSS JOARA</t>
  </si>
  <si>
    <t>23111.003292/2024-19</t>
  </si>
  <si>
    <t>PSS JOSETE</t>
  </si>
  <si>
    <t>23111.003283/2024-68</t>
  </si>
  <si>
    <t>PSS ANTONIO</t>
  </si>
  <si>
    <t>23111.004291/2024-12</t>
  </si>
  <si>
    <t>SOLICITAÇÃO DE PAGAMENTO DE BOLSAS DO PROMISAES - JANEIRO/2024</t>
  </si>
  <si>
    <t>23111.004494/2024-60</t>
  </si>
  <si>
    <t>BOLSA BINCS - PRAEC  JANEIRO/2024</t>
  </si>
  <si>
    <t>23111.004497/2024-76</t>
  </si>
  <si>
    <t>BOLSA ASSISTÊNCIA ESTUDANTIL CTT - JANEIRO/2024</t>
  </si>
  <si>
    <t>23111.004570/2024-45</t>
  </si>
  <si>
    <t>BOLSAS DO GRUPO DE AGENTES ACADÊM DE INOVAÇÃO - GAAI (PROGRAMA INOVAUFPI),</t>
  </si>
  <si>
    <t>23111.002581/2024-10</t>
  </si>
  <si>
    <t xml:space="preserve">63.505.812/0001-09 </t>
  </si>
  <si>
    <t>ROBEVALDO ALVES LIMA</t>
  </si>
  <si>
    <t>23111.002508/2024-41</t>
  </si>
  <si>
    <t>DISTRIBUIDORA DE ALIMENTOS SAO JUDAS TADEU LT</t>
  </si>
  <si>
    <t>R$ 11.131,20</t>
  </si>
  <si>
    <t>23111.002326/2024-08</t>
  </si>
  <si>
    <t>23111.002658/2024-65</t>
  </si>
  <si>
    <t>23111.002558/2024-49</t>
  </si>
  <si>
    <t>23111.002574/2024-05</t>
  </si>
  <si>
    <t>23111.003039/2024-60</t>
  </si>
  <si>
    <t>45.530.189/0001-62</t>
  </si>
  <si>
    <t>A B F DE SOUSA SANTOS LTDA</t>
  </si>
  <si>
    <t>23111.002828/2024-34</t>
  </si>
  <si>
    <t>23111.003682/2024-62</t>
  </si>
  <si>
    <t>23111.003528/2024-49</t>
  </si>
  <si>
    <t>1000000000/1050000117</t>
  </si>
  <si>
    <t>23111.003353/2024-21</t>
  </si>
  <si>
    <t>23111.003325/2024-98</t>
  </si>
  <si>
    <t>23111.003495/2024-67</t>
  </si>
  <si>
    <t>ALESSANDRO DE SIQUEIRA SANTOS</t>
  </si>
  <si>
    <t>23111.003517/2024-55</t>
  </si>
  <si>
    <t>23111.060184/2023-30</t>
  </si>
  <si>
    <t>42.343.998/0001-77</t>
  </si>
  <si>
    <t>XM CONSTRUCOES LTDA</t>
  </si>
  <si>
    <t>23111.003278/2024-09</t>
  </si>
  <si>
    <t>23111.003669/2024-25</t>
  </si>
  <si>
    <t xml:space="preserve">87.883.807/0001-06 </t>
  </si>
  <si>
    <t>MBM SEGURADORA S/A</t>
  </si>
  <si>
    <t>23111.003642/2024-75</t>
  </si>
  <si>
    <t>23111.003628/2024-65</t>
  </si>
  <si>
    <t>23111.003608/2024-23</t>
  </si>
  <si>
    <t>23111.003708/2024-39</t>
  </si>
  <si>
    <t>23111.003700/2024-61</t>
  </si>
  <si>
    <t>23111.003652/2024-96</t>
  </si>
  <si>
    <t>23111.003706/2024-93</t>
  </si>
  <si>
    <t>23111.048290/2023-98</t>
  </si>
  <si>
    <t>35.169.152/0001-05</t>
  </si>
  <si>
    <t>L&amp;M SOLUCOES TECNOLOGICAS EM INFORMATICA LTDA</t>
  </si>
  <si>
    <t>23111.004089/2024-34</t>
  </si>
  <si>
    <t>23111.003401/2024-83</t>
  </si>
  <si>
    <t>19.714.547/0001-87</t>
  </si>
  <si>
    <t>J A IBIAPINA GOMES LTDA</t>
  </si>
  <si>
    <t>23111.003707/2024-66</t>
  </si>
  <si>
    <t>23111.004253/2024-68</t>
  </si>
  <si>
    <t>23111.003239/2024-92</t>
  </si>
  <si>
    <t>NORTE SOLUCOES E SERVICOS LTDA (PAGAMENTO DIRETO) APÓS O PAGTO ENVIAR PROCESSO AO FISCAL</t>
  </si>
  <si>
    <t xml:space="preserve">A4 VIGILÂNCIA E SEGURANÇA PATRIMONIAL EIRELI  pag. direto </t>
  </si>
  <si>
    <t>23111.001404/2024-70</t>
  </si>
  <si>
    <t>23111.001916/2024-20</t>
  </si>
  <si>
    <t>23855.008286/2023-62</t>
  </si>
  <si>
    <t>MISEL - MANUTENCAO DE AR CONDICIONADO E SERVICO DE LIMPEZA EM PREDIOS LTDA pag. direto</t>
  </si>
  <si>
    <t>23111.002205/2024-74</t>
  </si>
  <si>
    <t>07.194.788/0001-63</t>
  </si>
  <si>
    <t>LIMPSERV LTDA</t>
  </si>
  <si>
    <t>23111.003055/2024-16</t>
  </si>
  <si>
    <t>23111.003269/2024-58</t>
  </si>
  <si>
    <t>23855.000341/2024-10</t>
  </si>
  <si>
    <t>MARANATA PRESTADORA DE SERVIÇOS E CONSTRUÇÕES LTDA</t>
  </si>
  <si>
    <t>23855.000324/2024-81</t>
  </si>
  <si>
    <t>23855.000331/2024-86</t>
  </si>
  <si>
    <t>A4 VIGILANCIA E SEGURANCA PATRIMONIAL LTDA   pag.direto</t>
  </si>
  <si>
    <t>23111.003704/2024-50</t>
  </si>
  <si>
    <t>23111.046839/2023-87</t>
  </si>
  <si>
    <t>FADEX - TED 12685 - EDUCAÇÃO NO CAMPO - PICOS</t>
  </si>
  <si>
    <t>1444A002BY-400</t>
  </si>
  <si>
    <t>23111.046725/2023-61</t>
  </si>
  <si>
    <t>FADEX - TED 12685 - EDUCAÇÃO NO CAMPO - TERESINA</t>
  </si>
  <si>
    <t>23111.046711/2023-51</t>
  </si>
  <si>
    <t>FADEX - TED 12685 - EDUCAÇÃO NO CAMPO - FLORIANO</t>
  </si>
  <si>
    <t>23111.049088/2023-86</t>
  </si>
  <si>
    <t>FADEX - TED 12685 - EDUCAÇÃO NO CAMPO - BOM JESUS</t>
  </si>
  <si>
    <t>23111.003468/2024-20</t>
  </si>
  <si>
    <t>64.799.539/0001-35</t>
  </si>
  <si>
    <t>TECNOSET INFORMATICA PRODUTOS E SERVICOS LTDA</t>
  </si>
  <si>
    <t>23111.025302/2023-71</t>
  </si>
  <si>
    <t>23111.003303/2024-13</t>
  </si>
  <si>
    <t>23111.004721/2024-42</t>
  </si>
  <si>
    <t>BOLSA DO PROGRAMA DE INCENTIVO ACADÊMICO-PROFISSIONAL-JANEIRO/2024,</t>
  </si>
  <si>
    <t>23111.004548/2024-57</t>
  </si>
  <si>
    <t>PSS ALINE</t>
  </si>
  <si>
    <t xml:space="preserve">23111.004277/2024-02 </t>
  </si>
  <si>
    <t>PSS ELAINE</t>
  </si>
  <si>
    <t>23111.004805/2024-05</t>
  </si>
  <si>
    <t>BOLSAS PRAEC- JANEIRO/2024</t>
  </si>
  <si>
    <t>23111.005331/2024-62</t>
  </si>
  <si>
    <t>BOLSAS DO PROGRAMA DE MONITORIA - JANEIRO/2024</t>
  </si>
  <si>
    <t>23111.004963/2024-07</t>
  </si>
  <si>
    <t>AUXÍLIO FUNERAL#FAVORECIDO: SEBASTIAO DA COSTA</t>
  </si>
  <si>
    <t>1000-422</t>
  </si>
  <si>
    <t>23111.003504/2024-18</t>
  </si>
  <si>
    <t>TECNOSET INFORMATICA PRODUTOS E SERVS LTDA</t>
  </si>
  <si>
    <t>23111.003714/2024-71</t>
  </si>
  <si>
    <t>23111.004093/2024-23</t>
  </si>
  <si>
    <t>1444-400</t>
  </si>
  <si>
    <t>23111.004610/2024-32</t>
  </si>
  <si>
    <t>10.282.945/0001-05</t>
  </si>
  <si>
    <t>R$ 1.099,69</t>
  </si>
  <si>
    <t>23111.004386/2024-66</t>
  </si>
  <si>
    <t>23111.004385/2024-93</t>
  </si>
  <si>
    <t>23111.062758/2023-81</t>
  </si>
  <si>
    <t>23.043.017/0001-21</t>
  </si>
  <si>
    <t>MARIA DAS DORES ARAUJO DE FARIAS MACHADO</t>
  </si>
  <si>
    <t>23111.004672/2024-07</t>
  </si>
  <si>
    <t>23111.004604/2024-97</t>
  </si>
  <si>
    <t>23111.057469/2023-03</t>
  </si>
  <si>
    <t>23111.004560/2024-24</t>
  </si>
  <si>
    <t>23111.004617/2024-37</t>
  </si>
  <si>
    <t>23111.003059/2020-17</t>
  </si>
  <si>
    <t>06.687.545/0001-02</t>
  </si>
  <si>
    <t>CREA-BOLETO ART (VENC. 01/02/2024)</t>
  </si>
  <si>
    <t>23111.004683/2024-98</t>
  </si>
  <si>
    <t>23111.037032/2023-66</t>
  </si>
  <si>
    <t>10.854.656/0001-25</t>
  </si>
  <si>
    <t>PL DISTRIBUICAO DE PRODUTOS ALIMENTICIOS LTDA</t>
  </si>
  <si>
    <t>23111.004927/2024-09</t>
  </si>
  <si>
    <t>23111.004943/2024-62</t>
  </si>
  <si>
    <t>23111.004893/2024-54</t>
  </si>
  <si>
    <t>23111.047244/2023-16</t>
  </si>
  <si>
    <t>43.684.445/0001-40</t>
  </si>
  <si>
    <t>CH3 COMERCIO E NEGOCIOS LTDA</t>
  </si>
  <si>
    <t>23111.044902/2023-06</t>
  </si>
  <si>
    <t>18.828.894/0003-30</t>
  </si>
  <si>
    <t>ELTEK DISTRIBUIDORA DE INFORMATICA E ELETRONICOS</t>
  </si>
  <si>
    <t>23111.005334/2024-78</t>
  </si>
  <si>
    <t>LIFE METROLOGIA TECN. COM. E SERVS EM EQUIPAMENTOS ELETRONICOS</t>
  </si>
  <si>
    <t>23111.005290/2024-05</t>
  </si>
  <si>
    <t>23111.005260/2024-39</t>
  </si>
  <si>
    <t>M DO S CASTRO DE ARAUJO LTDA</t>
  </si>
  <si>
    <t>23111.005194/2024-75</t>
  </si>
  <si>
    <t>23111.005152/2024-45</t>
  </si>
  <si>
    <t>23111.005218/2024-09</t>
  </si>
  <si>
    <t>17.389,,30</t>
  </si>
  <si>
    <t>23111.005213/2024-47</t>
  </si>
  <si>
    <t>23111.048536/2023-52</t>
  </si>
  <si>
    <t>25.371.614/0001-00</t>
  </si>
  <si>
    <t>HOFFMANNLAB PRODUTOS PARA LABORATORIO LTDA</t>
  </si>
  <si>
    <t>23111.002212/2024-79</t>
  </si>
  <si>
    <t>EASYTECH SERVS TECNICOS LTDA</t>
  </si>
  <si>
    <t>23111.003584/2024-89</t>
  </si>
  <si>
    <t>MARANATA PRESTADORA DE SERVS E CONSTRUÇÕES LTDA</t>
  </si>
  <si>
    <t>23111.001878/2024-76</t>
  </si>
  <si>
    <t>07.990.965/0001-18</t>
  </si>
  <si>
    <t>AGAPE CONSTRUCOES E SERVS LTDA</t>
  </si>
  <si>
    <t>23111.004229/2024-37</t>
  </si>
  <si>
    <t>FUTURA SERVS PROFISSIONAIS ADMINISTRATIVOS LTDA</t>
  </si>
  <si>
    <t>23855.008280/2023-30</t>
  </si>
  <si>
    <t>A4 VIGILANCIA E SEGUR. PATRIMONIAL LTDA   pag.direto</t>
  </si>
  <si>
    <t>23111.005475/2024-54</t>
  </si>
  <si>
    <t>23111.004091/2024-77</t>
  </si>
  <si>
    <t>DISTRIBUIDORA DE ALIMENTOS SÃO JUDAS TADEU LTDA</t>
  </si>
  <si>
    <t>23111.003134/2024-17</t>
  </si>
  <si>
    <t>36.543.918/0001-24</t>
  </si>
  <si>
    <t>CASA MORAIS COM. DE PRODUTOS AGROPECUARIO</t>
  </si>
  <si>
    <t>23111.043430/2023-77</t>
  </si>
  <si>
    <t>AUXÍLIO</t>
  </si>
  <si>
    <t>AUXÍLIO FINANCEIRO - PROAP</t>
  </si>
  <si>
    <t>23111.005439/2024-56</t>
  </si>
  <si>
    <t>057.322.973-24</t>
  </si>
  <si>
    <t>BOLSA DE MÍDIA DIGITAL DO PROGRAMA- TED N° 01/2021 UFPI/IFPA#JANAINA</t>
  </si>
  <si>
    <t>23111.005437/2024-13</t>
  </si>
  <si>
    <t>BOLSA EDITAL 03/2023 - 8ª PARCELA - DOCENTE # UFPI/IFPI</t>
  </si>
  <si>
    <t>23111.005435/2024-67</t>
  </si>
  <si>
    <t>BOLSA EDITAL 03/2022-PPGP/UFPI - 15ª PARCELA - DOCENTE#UFPI/IFPA</t>
  </si>
  <si>
    <t>23111.005817/2024-35</t>
  </si>
  <si>
    <t>BOLSA EDITAL 01/2023-PPGP/UFPI - 9ª PARCELA - DOCENTE#UFPI/IFPA</t>
  </si>
  <si>
    <t>23111.005434/2024-94</t>
  </si>
  <si>
    <t>BOLSA APOIO ADMINISTRATIVO TED 01/2021 - UFPI/IFPA - 27ª PARCELA</t>
  </si>
  <si>
    <t>23111.006261/2024-75</t>
  </si>
  <si>
    <t>BOLSA PRECEPTORIA PRODEPS/2023 - PICOS - JANEIRO/24</t>
  </si>
  <si>
    <t>23111.006338/2024-33</t>
  </si>
  <si>
    <t>BOLSAS PIBIC UFPI, PIBIC-AF UFPI E PIBITI - COMPETÊNCIA JANEIRO/2024.</t>
  </si>
  <si>
    <t>23111.06444/2024-81</t>
  </si>
  <si>
    <t>BOLSA VINCULADA AO PROG DE BOLSA DE PROD EM PESQ E EM DESENV TECNOL (PQDT UFPI) JANEIRO</t>
  </si>
  <si>
    <t>23111.033990/2023-41</t>
  </si>
  <si>
    <t>23111.002095/2023-40</t>
  </si>
  <si>
    <t>58.752.460/0001-56</t>
  </si>
  <si>
    <t>SHIMADZU DO BRASIL COMERCIO LTDA.</t>
  </si>
  <si>
    <t>23111.005623/2024-35</t>
  </si>
  <si>
    <t>CASA MORAIS COMERCIO DE PRODUTOS AGROPECUARIO</t>
  </si>
  <si>
    <t>23111.005520/2024-03</t>
  </si>
  <si>
    <t>12.879.718/0004-21</t>
  </si>
  <si>
    <t>AGROLESTE.</t>
  </si>
  <si>
    <t>23111.005041/2024-35</t>
  </si>
  <si>
    <t>23111.005035/2024-03</t>
  </si>
  <si>
    <t xml:space="preserve"> 19.568.836/0001-15</t>
  </si>
  <si>
    <t>23111.055058/2023-13</t>
  </si>
  <si>
    <t>21.707.794/0001-06</t>
  </si>
  <si>
    <t>FASTLABOR COMERCIAL LTDA</t>
  </si>
  <si>
    <t>23111.004999/2024-05</t>
  </si>
  <si>
    <t xml:space="preserve">ATD LOCACAO LTDA                         </t>
  </si>
  <si>
    <t>23111.005224/2024-41</t>
  </si>
  <si>
    <t>23111.005129/2024-84</t>
  </si>
  <si>
    <t>23111.005169/2024-71</t>
  </si>
  <si>
    <t>LIFE METROLOGIA, TECNOLOGIA COMERCIO E SERVIC</t>
  </si>
  <si>
    <t>23111.005263/2024-55</t>
  </si>
  <si>
    <t>23111.005609/2024-25</t>
  </si>
  <si>
    <t>23111.005531/2024-94</t>
  </si>
  <si>
    <t>23111.005714/2024-03</t>
  </si>
  <si>
    <t>C C SANTANA DE OLIVEIRA LTDA</t>
  </si>
  <si>
    <t>23111.005616/2024-30</t>
  </si>
  <si>
    <t>4.232.14</t>
  </si>
  <si>
    <t>23111.005627/2024-24</t>
  </si>
  <si>
    <t>23111.054682/2023-77</t>
  </si>
  <si>
    <t>48.982.775/0001-36</t>
  </si>
  <si>
    <t>FRFA PRODUTOS PARA LABORATORIO LTDA</t>
  </si>
  <si>
    <t>23111.005467/2024-76</t>
  </si>
  <si>
    <t>CENTRAL DE FRIOS</t>
  </si>
  <si>
    <t>23111.005317/2024-52</t>
  </si>
  <si>
    <t>23111.005717/2024-19</t>
  </si>
  <si>
    <t>23111.061898/2023-21</t>
  </si>
  <si>
    <t>45.769.285/0001-68</t>
  </si>
  <si>
    <t>REDNOV FERRAMENTAS LTDA.</t>
  </si>
  <si>
    <t>23111.006013/2024-78</t>
  </si>
  <si>
    <t>23111.005692/2024-15</t>
  </si>
  <si>
    <t>23111.005948/2024-87</t>
  </si>
  <si>
    <t>23111.006030/2024-07</t>
  </si>
  <si>
    <t>23111.006332/2024-98</t>
  </si>
  <si>
    <t>23111.006285/2024-09</t>
  </si>
  <si>
    <t>23111.006491/2024-73</t>
  </si>
  <si>
    <t>23111.006639/2024-54</t>
  </si>
  <si>
    <t>13.751.395/0001-06 I</t>
  </si>
  <si>
    <t>23111.006493/2024-19</t>
  </si>
  <si>
    <t>TICKET SOLUCOES HDFGT S/A</t>
  </si>
  <si>
    <t>23111.006419/2024-77</t>
  </si>
  <si>
    <t>23111.006653/2024-64</t>
  </si>
  <si>
    <t>23111.006773/2024-25</t>
  </si>
  <si>
    <t>23111.006810/2024-93</t>
  </si>
  <si>
    <t>R$ 3.988,64</t>
  </si>
  <si>
    <t>23111.055343/2023-78</t>
  </si>
  <si>
    <t>45.812.327/0001-04</t>
  </si>
  <si>
    <t>SOLABOR PRODUTOS PARA LABORATORIO LTDA - EPP</t>
  </si>
  <si>
    <t>23111.053676/2023-79</t>
  </si>
  <si>
    <t>07.832.586/0001-08</t>
  </si>
  <si>
    <t xml:space="preserve">DF TURISMO E EVENTOS LTDA </t>
  </si>
  <si>
    <t>23111.006950/2024-96</t>
  </si>
  <si>
    <t>23111.005563/2024-06</t>
  </si>
  <si>
    <t>23111.005693/2024-85</t>
  </si>
  <si>
    <t>23111.005570/2024-11</t>
  </si>
  <si>
    <t>23111.005024/2024-09</t>
  </si>
  <si>
    <t>NOSSA LUZ INSTALAÇÕES ELÉTRICAS LTDA</t>
  </si>
  <si>
    <t>23111.049666/2023-97</t>
  </si>
  <si>
    <t xml:space="preserve">FADEX #TED 12004 - PARFOR. </t>
  </si>
  <si>
    <t>23111.056880/2023-95</t>
  </si>
  <si>
    <t xml:space="preserve">FADEX #TED 12937 - PARFOR. </t>
  </si>
  <si>
    <t>23111.007289/2024-61</t>
  </si>
  <si>
    <t>23111.005141/2024-51</t>
  </si>
  <si>
    <t>DISTRIBUIDORA SÃO JUDAS</t>
  </si>
  <si>
    <t>23111.033184/2023-75</t>
  </si>
  <si>
    <t>27.448.432/0001-16</t>
  </si>
  <si>
    <t>HELEN PAULA CAITANA DIAS LTDA</t>
  </si>
  <si>
    <t>23111.005337/2024-94</t>
  </si>
  <si>
    <t>23111.006352/2024-43</t>
  </si>
  <si>
    <t>23111.035800/2022-62</t>
  </si>
  <si>
    <t>32.162.496/0001-96</t>
  </si>
  <si>
    <t>AMAMEDICAL SOLUCOES EM SAUDE EIRELI</t>
  </si>
  <si>
    <t>23111.047054/2023-05</t>
  </si>
  <si>
    <t>05.207.424/0001-45</t>
  </si>
  <si>
    <t>VINICIUS CHAVES DOS SANTOS</t>
  </si>
  <si>
    <t>23111.007413/2024-11</t>
  </si>
  <si>
    <t>AUXÍLIO FUNERAL # RODRIGO</t>
  </si>
  <si>
    <t>23111.033097/2023-96</t>
  </si>
  <si>
    <t>11.311.279/0001-40</t>
  </si>
  <si>
    <t>EUNICE MARIA GONCALVES DE OLIVEIRA</t>
  </si>
  <si>
    <t>23111.006823/2024-33</t>
  </si>
  <si>
    <t>23111.006845/2024-21</t>
  </si>
  <si>
    <t>23111.062671/2023-05</t>
  </si>
  <si>
    <t>21.057.941/0001-31</t>
  </si>
  <si>
    <t>CANTO DAS REDES COMERCIO E INDUSTRIA DE REDES</t>
  </si>
  <si>
    <t>23111.006383/2024-79</t>
  </si>
  <si>
    <t>23111.007442/2024-04</t>
  </si>
  <si>
    <t>23111.007260/2024-68</t>
  </si>
  <si>
    <t>23111.007472/2024-67</t>
  </si>
  <si>
    <t>23111.006842/2024-05</t>
  </si>
  <si>
    <t>23855.000645/2024-47</t>
  </si>
  <si>
    <t>07.111.745/001-77</t>
  </si>
  <si>
    <t>23855.000757/2024-30</t>
  </si>
  <si>
    <t>PRIME CONSULTORIA E ASSESSORIA EMPRESARIAL LTDA - JANEIRO/2024</t>
  </si>
  <si>
    <t>23111.007559/2024-46</t>
  </si>
  <si>
    <t>37.827.616/0001-40</t>
  </si>
  <si>
    <t>EASWELL ENGENHARIA LTDA</t>
  </si>
  <si>
    <t>23111.007579/2024-88</t>
  </si>
  <si>
    <t>CS BRASIL FROTAS S.A.</t>
  </si>
  <si>
    <t>23111.007725/2024-26</t>
  </si>
  <si>
    <t>23111.007590/2024-82</t>
  </si>
  <si>
    <t>23111.007765/2024-13</t>
  </si>
  <si>
    <t>23111.007327/2024-05</t>
  </si>
  <si>
    <t>TICKET SOLUCOES HDFGT S.A.</t>
  </si>
  <si>
    <t>23111.007295/2024-93</t>
  </si>
  <si>
    <t>23111.007455/2024-41</t>
  </si>
  <si>
    <t>23111.007791/2024-87</t>
  </si>
  <si>
    <t>23111.054681/2023-07</t>
  </si>
  <si>
    <t>21.407.123./0001-11</t>
  </si>
  <si>
    <t>CELLCO BIOTEC DO BRASIL LTDA.</t>
  </si>
  <si>
    <t>23111.054780/2023-50</t>
  </si>
  <si>
    <t>23111.008041/2024-30</t>
  </si>
  <si>
    <t xml:space="preserve">07.111.745/0001-77 </t>
  </si>
  <si>
    <t>23111.008211/2024-96</t>
  </si>
  <si>
    <t>23111.008179/2024-87</t>
  </si>
  <si>
    <t>23111.008124/2024-20</t>
  </si>
  <si>
    <t>23111.008057/2024-83</t>
  </si>
  <si>
    <t>23111.008228/2024-25</t>
  </si>
  <si>
    <t xml:space="preserve">11.703.484/0001-51 </t>
  </si>
  <si>
    <t>23111.008436/2024-35</t>
  </si>
  <si>
    <t>23111.008493/2024-48</t>
  </si>
  <si>
    <t>DB3 SERVICOS DE TELECOMUNICACOES S.A</t>
  </si>
  <si>
    <t>23111.005210/2024-31</t>
  </si>
  <si>
    <t>23111.007615/2024-86</t>
  </si>
  <si>
    <t>FUTURA SERVICOS PROFISSIONAIS ADMINISTRATIVOS LTDA</t>
  </si>
  <si>
    <t>23111.007629/2024-96</t>
  </si>
  <si>
    <t>23111.007529/2024-80</t>
  </si>
  <si>
    <t>CET SEG SEGURANÇA ARMADA LTDA</t>
  </si>
  <si>
    <t>23111.007567/2024-24</t>
  </si>
  <si>
    <t>D &amp; L SERVICOS DE APOIO ADMINISTRATIVO LTDA</t>
  </si>
  <si>
    <t>23111.007962/2024-29</t>
  </si>
  <si>
    <t>23111.007873/2024-07</t>
  </si>
  <si>
    <t>23111.006849/2024-10</t>
  </si>
  <si>
    <t>INFINYT COMERCIO SERVICOS E REPRESENTACOES LTDA</t>
  </si>
  <si>
    <t>23111.007334/2024-10</t>
  </si>
  <si>
    <t>23111.007386/2024-61</t>
  </si>
  <si>
    <t>STERLIX AMBIENTAL PIAUI TRATAMENTO DE RESIDUOS- LTDA</t>
  </si>
  <si>
    <t>23111.006465/2024-96</t>
  </si>
  <si>
    <t>23111.006469/2024-85</t>
  </si>
  <si>
    <t>23111.007156/2024-63</t>
  </si>
  <si>
    <t>23111.007125/2024-27</t>
  </si>
  <si>
    <t>23111.007705/2024-81</t>
  </si>
  <si>
    <t>23111.059660/2022-19</t>
  </si>
  <si>
    <t>23111.003511/2024-23</t>
  </si>
  <si>
    <t>CENTRAL DE FRIOS PIAUÍ LTDA</t>
  </si>
  <si>
    <t>23111.006357/2024-05</t>
  </si>
  <si>
    <t>PRIME BENEFÍCIOS</t>
  </si>
  <si>
    <t>23111.008327/2024-68</t>
  </si>
  <si>
    <t>23111.008113/2024-26</t>
  </si>
  <si>
    <t>23111.007964/2024-72</t>
  </si>
  <si>
    <t>23111.007877/2024-93</t>
  </si>
  <si>
    <t>L E C COMÉRCIO DE ALIMENTOS LTDA</t>
  </si>
  <si>
    <t>23111.008167/2024-23</t>
  </si>
  <si>
    <t>DB3 SERVIÇOS DE TELECOMUNICAÇÕES S.A.</t>
  </si>
  <si>
    <t>23111.008133/2024-68</t>
  </si>
  <si>
    <t>23111.008326/2024-95</t>
  </si>
  <si>
    <t>ROBEVALDO ALVES LIMA LTDA</t>
  </si>
  <si>
    <t>23111.008322/2024-09</t>
  </si>
  <si>
    <t>23111.008202/2024-48</t>
  </si>
  <si>
    <t>23111.008490/2024-32</t>
  </si>
  <si>
    <t>23111.008770/2024-38</t>
  </si>
  <si>
    <t>23111.008670/2024-22</t>
  </si>
  <si>
    <t>23111.008849/2024-39</t>
  </si>
  <si>
    <t>LP TOTAL SERVICE LTDA</t>
  </si>
  <si>
    <t>23111.008726/2024-62</t>
  </si>
  <si>
    <t>DISTRIBUIDORA DE ALIMENTOS SAO JUDAS TADEU LTDA</t>
  </si>
  <si>
    <t>23111.008545/2024-02</t>
  </si>
  <si>
    <t>23111.008533/2024-35</t>
  </si>
  <si>
    <t>23111.008836/2024-02</t>
  </si>
  <si>
    <t>23111.008644/2024-45</t>
  </si>
  <si>
    <t>VALDEMAR DA SILVA DO NASCIMENTO</t>
  </si>
  <si>
    <t>23111.003233/2024-60</t>
  </si>
  <si>
    <t>06.554.869/0001-64</t>
  </si>
  <si>
    <t xml:space="preserve">PREFEITURA DE TERESINA # COSIP </t>
  </si>
  <si>
    <t>23111.008882/2024-21</t>
  </si>
  <si>
    <t xml:space="preserve"> 07.111.745/0001-77</t>
  </si>
  <si>
    <t>23111.007096/2024-34</t>
  </si>
  <si>
    <t>27.157.474/0001-06</t>
  </si>
  <si>
    <t>AGUAS DE TERESINA SANEAMENTO SPE S.A.</t>
  </si>
  <si>
    <t>1000 # 1444</t>
  </si>
  <si>
    <t>23111.007904/2024-43</t>
  </si>
  <si>
    <t>10.013.974/0001-63</t>
  </si>
  <si>
    <t>23111.005618/2024-73</t>
  </si>
  <si>
    <t>ÁGAPE CONSTRUÇÕES E SERVIÇOS LTDA</t>
  </si>
  <si>
    <t>23111.008749/2024-23</t>
  </si>
  <si>
    <t>23111.008590/2024-48</t>
  </si>
  <si>
    <t>23111.008682/2024-86</t>
  </si>
  <si>
    <t xml:space="preserve"> CET SEG SEGURANÇA ARMADA LTDA</t>
  </si>
  <si>
    <t>23111.008867/2024-38</t>
  </si>
  <si>
    <t>23111.008883/2024-91</t>
  </si>
  <si>
    <t>23111.008589/2024-75</t>
  </si>
  <si>
    <t>23111.007638/2024-47</t>
  </si>
  <si>
    <t>PAGAMENTO DE RRT/PREUNI</t>
  </si>
  <si>
    <t>23111.008114/2024-96</t>
  </si>
  <si>
    <t>23111.008315/2024-04</t>
  </si>
  <si>
    <t>23111.061968/2023-71</t>
  </si>
  <si>
    <t>37.430.723/0001-30</t>
  </si>
  <si>
    <t xml:space="preserve">CH COMERCIO VAREJISTA LTDA            </t>
  </si>
  <si>
    <t>23111.006351/2024-70</t>
  </si>
  <si>
    <t>23111.008491/2024-05</t>
  </si>
  <si>
    <t>W&amp;G ALIMENTOS,</t>
  </si>
  <si>
    <t>23111.008482/2024-54</t>
  </si>
  <si>
    <t>ROBEVALDO ALVES, DO EMPENHO</t>
  </si>
  <si>
    <t>23855.000832/2024-42</t>
  </si>
  <si>
    <t>AGESPISA</t>
  </si>
  <si>
    <t>23111.008654/2024-66</t>
  </si>
  <si>
    <t>23111.008780/2024-59</t>
  </si>
  <si>
    <t>23111.008840/2024-88</t>
  </si>
  <si>
    <t>23111.008852/2024-55</t>
  </si>
  <si>
    <t>GLOBALTEC COMÉRCIO E SERVIÇOS ODONTO HOSPITALARES EIRELI</t>
  </si>
  <si>
    <t>23111.006208/2024-51</t>
  </si>
  <si>
    <t>23111.008904/2024-09</t>
  </si>
  <si>
    <t>23111.008912/2024-84</t>
  </si>
  <si>
    <t>23111.009173/2024-21</t>
  </si>
  <si>
    <t>23111.009182/2024-69</t>
  </si>
  <si>
    <t>23111.009114/2024-62</t>
  </si>
  <si>
    <t>23111.009377/2024-42</t>
  </si>
  <si>
    <t>23111.009340/2024-71</t>
  </si>
  <si>
    <t>DECISION TEAM EIRELE EPP</t>
  </si>
  <si>
    <t>23111.009105/2024-14</t>
  </si>
  <si>
    <t>LIFE METROLOGIA, TECNOLOGIA COMERCIO E SERVICOS EM EQUIP. ELET. LTDA</t>
  </si>
  <si>
    <t>23111.009456/2024-43</t>
  </si>
  <si>
    <t>23111.009308/2024-62</t>
  </si>
  <si>
    <t>23111.008929/2024-13</t>
  </si>
  <si>
    <t>23111.009620/2024-77</t>
  </si>
  <si>
    <t>23111.008844/2024-77</t>
  </si>
  <si>
    <t>M DOS S CASTRO DE ARAUJO</t>
  </si>
  <si>
    <t>23111.008700/2024-85</t>
  </si>
  <si>
    <t>23111.008911/2024-14</t>
  </si>
  <si>
    <t>EQUATORIAL PIAUI DISTRIBUIDORA DE ENERGIA S.A TERESINA</t>
  </si>
  <si>
    <t>23111.008961/2024-22</t>
  </si>
  <si>
    <t>CET SEG SERVICOS E LOCACAO DE MAO DE OBRA LTDA</t>
  </si>
  <si>
    <t>23111.009008/2024-14</t>
  </si>
  <si>
    <t>23855.000968/2024-56</t>
  </si>
  <si>
    <t>23111.009252/2024-22</t>
  </si>
  <si>
    <t>LIMPSERV LTDA - ME</t>
  </si>
  <si>
    <t>23111.009608/2024-13</t>
  </si>
  <si>
    <t>23111.008860/2024-33</t>
  </si>
  <si>
    <t>23111.009417/2024-29</t>
  </si>
  <si>
    <t>1000 # 3050000117</t>
  </si>
  <si>
    <t>23111.003061/2024-48</t>
  </si>
  <si>
    <t>BOLSAS DO PROGRAMA ISF E  PARA ESTUDANTES QUE AUXILIARÃO NAS ÁREAS DE TRADUÇÃO</t>
  </si>
  <si>
    <t>23111.010255/2024-04</t>
  </si>
  <si>
    <t>BOLSA ASSISTÊNCIA ESTUDANTIL  CTT - FEVEREIRO 2024</t>
  </si>
  <si>
    <t>23111.010167/2024-52</t>
  </si>
  <si>
    <t>BOLSA DE PRODUTIVIDADE EM PESQUISA E EM DESENVOLVIMENTO TECNOLÓGICO (PQDT UFPI) - FEVEREIRO/2024</t>
  </si>
  <si>
    <t>23111.010160/2024-47</t>
  </si>
  <si>
    <t>BOLSAS  GRUPO DE AGENTES ACADÊMICOS DE INOVAÇÃO - GAAI (PROGRAMA INOVAUFPI):  FEVEREIRO/2024.</t>
  </si>
  <si>
    <t>23111.007439/2024-85</t>
  </si>
  <si>
    <t>23111.007572/2024-83</t>
  </si>
  <si>
    <t>23111.007586/2024-93</t>
  </si>
  <si>
    <t>23111.007584/2024-50</t>
  </si>
  <si>
    <t>23111.008319/2024-90</t>
  </si>
  <si>
    <t>23111.010705/2024-76</t>
  </si>
  <si>
    <t>23111.009210/2024-89</t>
  </si>
  <si>
    <t>23111.009224/2024-02</t>
  </si>
  <si>
    <t>CENTRAL DE FRIOS,</t>
  </si>
  <si>
    <t>23111.009185/2024-85</t>
  </si>
  <si>
    <t>23111.009429/2024-93</t>
  </si>
  <si>
    <t>23111.009295/2024-25</t>
  </si>
  <si>
    <t>23111.009484/2024-63</t>
  </si>
  <si>
    <t>23111.009651/2024-16</t>
  </si>
  <si>
    <t xml:space="preserve">AGUAS E ESGOTOS DO PIAUI S/A </t>
  </si>
  <si>
    <t>23111.009570/2024-69</t>
  </si>
  <si>
    <t>23111.009280/2024-42</t>
  </si>
  <si>
    <t>23111.009601/2024-08</t>
  </si>
  <si>
    <t>23111.009460/2024-32</t>
  </si>
  <si>
    <t>23.653.504/0001-06</t>
  </si>
  <si>
    <t>J P BARBOSA E SILVA LTDA</t>
  </si>
  <si>
    <t>23111.009685/2024-68</t>
  </si>
  <si>
    <t>23111.009239/2024-82</t>
  </si>
  <si>
    <t>EMPRESA L &amp; C COMERCIO</t>
  </si>
  <si>
    <t>23111.009728/2024-71</t>
  </si>
  <si>
    <t>23111.009741/2024-11</t>
  </si>
  <si>
    <t>23111.009789/2024-73</t>
  </si>
  <si>
    <t>23111.009233/2024-50</t>
  </si>
  <si>
    <t xml:space="preserve">LIFE METROLOGIA, TECNOLOGIA COMERCIO </t>
  </si>
  <si>
    <t>23111.009829/2024-60</t>
  </si>
  <si>
    <t>23111.009743/2024-54</t>
  </si>
  <si>
    <t>EASYTECH SERVIÇOS TECNICOS LTDA</t>
  </si>
  <si>
    <t>23111.009941/2024-43</t>
  </si>
  <si>
    <t>23111.009969/2024-63</t>
  </si>
  <si>
    <t>23111.010000/2024-02</t>
  </si>
  <si>
    <t>INSTITUTO NACIONAL DA PROPRIEDADE INDUSTRIAL - INPI</t>
  </si>
  <si>
    <t>23111.009905/2024-45</t>
  </si>
  <si>
    <t>23111.009902/2024-29</t>
  </si>
  <si>
    <t>M DOS S CASTRO DE ARAUJO LTDA,</t>
  </si>
  <si>
    <t>23111.010003/2024-18</t>
  </si>
  <si>
    <t>23111.009977/2024-41</t>
  </si>
  <si>
    <t>23111.009994/2024-67</t>
  </si>
  <si>
    <t>23111.010567/2024-19</t>
  </si>
  <si>
    <t>23111.010162/2024-90</t>
  </si>
  <si>
    <t>23111.010136/2024-16</t>
  </si>
  <si>
    <t xml:space="preserve">29.293.116/0001-48 </t>
  </si>
  <si>
    <t>23111.055211/2023-53</t>
  </si>
  <si>
    <t>71.443.667/0001-07</t>
  </si>
  <si>
    <t>ORBITAL PRODUTOS PARA LABORATORIOS LTDA</t>
  </si>
  <si>
    <t>23111.055173/2023-12</t>
  </si>
  <si>
    <t>11.227.424/0001-00</t>
  </si>
  <si>
    <t>CALIBRY METROLOGIA COMERCIO E CALIBRACAO LTDA</t>
  </si>
  <si>
    <t>23111.010420/2024-11</t>
  </si>
  <si>
    <t>23111.010324/2024-81</t>
  </si>
  <si>
    <t>23111.010446/2024-85</t>
  </si>
  <si>
    <t>23111.010470/2024-19</t>
  </si>
  <si>
    <t>LIFE METROLOGIA, TECNOLOGIA COMERCIO E SERVIÇOS EM EQUIPAMENTOS ELETRONICOS LTDA</t>
  </si>
  <si>
    <t>23111.010525/2024-86</t>
  </si>
  <si>
    <t>23111.010731/2024-53</t>
  </si>
  <si>
    <t>23111.054787/2023-55</t>
  </si>
  <si>
    <t>32.346.844/0001-85</t>
  </si>
  <si>
    <t>CATIA REGINA NUNES DA SILVA</t>
  </si>
  <si>
    <t>23111.010722/2024-05</t>
  </si>
  <si>
    <t>23111.010693/2024-12</t>
  </si>
  <si>
    <t>23111.010872/2024-29</t>
  </si>
  <si>
    <t>23111.009131/2024-88</t>
  </si>
  <si>
    <t xml:space="preserve">EQUATORIAL PIAUI DISTRIBUIDORA DE ENERGIA S.A </t>
  </si>
  <si>
    <t>23111.009375/2024-96</t>
  </si>
  <si>
    <t>23111.009922/2024-71</t>
  </si>
  <si>
    <t>23111.009903/2024-02</t>
  </si>
  <si>
    <t>EQUATORIAL PIAUÍ DISTRIBUIDORA DE ENERGIA S/A</t>
  </si>
  <si>
    <t>23111.009759/2024-10</t>
  </si>
  <si>
    <t>23111.010006/2024-34</t>
  </si>
  <si>
    <t xml:space="preserve">CRIART SERVIÇOS DE TERCEIRIZAÇÃO DE MÃO DE OBRA LTDA        </t>
  </si>
  <si>
    <t>23111.010106/2024-50</t>
  </si>
  <si>
    <t>FUTURA SERVICOS PROFISSIONAIS ADMINISTRATIVOS</t>
  </si>
  <si>
    <t>23111.062017/2023-09</t>
  </si>
  <si>
    <t>FADEX - TED 13361/2023 - CECANE</t>
  </si>
  <si>
    <t>1000A001CN</t>
  </si>
  <si>
    <t>23111.058436/2023-84</t>
  </si>
  <si>
    <t>FADEX - TED 12479/2023 - MULHERES MIL</t>
  </si>
  <si>
    <t>23111.061818/2023-47</t>
  </si>
  <si>
    <t xml:space="preserve">FADEX - TED PARADESPORTO </t>
  </si>
  <si>
    <t>23111.028293/2023-18</t>
  </si>
  <si>
    <t>24.376.542/0001-21</t>
  </si>
  <si>
    <t>APPROACH TECNOLOGIA LTDA</t>
  </si>
  <si>
    <t>23111.007969/2024-34</t>
  </si>
  <si>
    <t>23111.008875/2024-16</t>
  </si>
  <si>
    <t xml:space="preserve">FADEX - CONTRATO 04/2021 - UFPI-FADEX-HVU </t>
  </si>
  <si>
    <t>23111.010615/2024-81</t>
  </si>
  <si>
    <t>23111.010830/2024-96</t>
  </si>
  <si>
    <t>23111.049311/2023-79</t>
  </si>
  <si>
    <t>47.531.706/0001-43</t>
  </si>
  <si>
    <t>ASTA MOBILI MOVEIS LTDA</t>
  </si>
  <si>
    <t>23111.010100/2024-18</t>
  </si>
  <si>
    <t>23111.010205/2024-93</t>
  </si>
  <si>
    <t>23111.010213/2024-71</t>
  </si>
  <si>
    <t>23111.003521/2024-44</t>
  </si>
  <si>
    <t>PROCESSO EXTRA UFPI</t>
  </si>
  <si>
    <t>23111.010836/2024-31</t>
  </si>
  <si>
    <t>BINCS FEV/2024</t>
  </si>
  <si>
    <t>23111.006776/2024-41</t>
  </si>
  <si>
    <t>23111.001480/2024-55</t>
  </si>
  <si>
    <t>23111.010553/2024-09</t>
  </si>
  <si>
    <t>BOLSAS PIBIC-AF/UFPI, PIBIC/UFPI E PIBITI VINCULADA A PROPESQUI</t>
  </si>
  <si>
    <t xml:space="preserve"> 23111.011270/2024-50</t>
  </si>
  <si>
    <t>PROCESSO PSSS</t>
  </si>
  <si>
    <t>23111.011261/2024-02</t>
  </si>
  <si>
    <t>23111.011042/2024-95</t>
  </si>
  <si>
    <t>MONITORIA - FEVEREIRO/2024</t>
  </si>
  <si>
    <t>23111.011284/2024-60</t>
  </si>
  <si>
    <t>BOLSAS DO PROGRAMA DE INCENTIVO ACADÊMICO-PROFISSIONAL - FEVEREIRO/2024</t>
  </si>
  <si>
    <t>23111.011746/2024-02</t>
  </si>
  <si>
    <t>PROMISAES - FEVEREIRO 2024</t>
  </si>
  <si>
    <t>23855.000400/2024-66</t>
  </si>
  <si>
    <t>03.746.938/0013-87</t>
  </si>
  <si>
    <t>BRS SUPRIMENTOS CORPORATIVOS S/A</t>
  </si>
  <si>
    <t>23111.008324/2024-52</t>
  </si>
  <si>
    <t>23111.009747/2024-43</t>
  </si>
  <si>
    <t>EMPRESA BRASILEIRA DE CORREIOS E TELEGRAFOS - EBCT</t>
  </si>
  <si>
    <t>23111.010479/2024-67</t>
  </si>
  <si>
    <t>23111.010357/2024-63</t>
  </si>
  <si>
    <t>23111.010624/2024-32</t>
  </si>
  <si>
    <t>23111.010619/2024-70</t>
  </si>
  <si>
    <t>23111.010653/2024-25</t>
  </si>
  <si>
    <t>SANTANA DISTRIBUIDORA, LTDA</t>
  </si>
  <si>
    <t>23111.010729/2024-10</t>
  </si>
  <si>
    <t>23111.010725/2024-21</t>
  </si>
  <si>
    <t>23111.010804/2024-22</t>
  </si>
  <si>
    <t>23111.010625/2024-05</t>
  </si>
  <si>
    <t>23111.010874/2024-72</t>
  </si>
  <si>
    <t>L &amp; C COMÉRCIO</t>
  </si>
  <si>
    <t>23855.001171/2024-07</t>
  </si>
  <si>
    <t>23111.054669/2023-40</t>
  </si>
  <si>
    <t>01.151.850/0001-53</t>
  </si>
  <si>
    <t>LUDWIG BIOTECNOLOGIA LTDA</t>
  </si>
  <si>
    <t>23111.017289/2023-15</t>
  </si>
  <si>
    <t>34.979.682/0001-48</t>
  </si>
  <si>
    <t>WAGNA ATELIER LTDA</t>
  </si>
  <si>
    <t>23111.011005/2024-27</t>
  </si>
  <si>
    <t>23111.011009/2024-16</t>
  </si>
  <si>
    <t>23111.10909/2024-97</t>
  </si>
  <si>
    <t>23111.010917/2024-75</t>
  </si>
  <si>
    <t>23111.010735/2024-42</t>
  </si>
  <si>
    <t>23111.011023/2024-26</t>
  </si>
  <si>
    <t>23111.010758/2024-03</t>
  </si>
  <si>
    <t>23111.011119/2024-53</t>
  </si>
  <si>
    <t>23111.011283/2024-87</t>
  </si>
  <si>
    <t>23111.011254/2024-94</t>
  </si>
  <si>
    <t>23111.011233/2024-79</t>
  </si>
  <si>
    <t>23111.011292/2024-38</t>
  </si>
  <si>
    <t>23111.011351/2024-94</t>
  </si>
  <si>
    <t>23111.054778/2023-07</t>
  </si>
  <si>
    <t>04.880.181/0001-49</t>
  </si>
  <si>
    <t>AWKALAB PRODUTOS PARA LABORATORIO LTDA</t>
  </si>
  <si>
    <t>23111.011191/2024-49</t>
  </si>
  <si>
    <t>23111.059885/2022-55</t>
  </si>
  <si>
    <t>05.465.222/0001-01</t>
  </si>
  <si>
    <t>RM TERCEIRIZACAO E GESTAO DE RECURSOS HUMANOS</t>
  </si>
  <si>
    <t>23111.012417/2024-24</t>
  </si>
  <si>
    <t>BENEFÍCIO AUXÍLIO MORADIA PARA OS ALUNOS DO CTBJ - COMPETÊNCIA: FEVEREIRO/2024</t>
  </si>
  <si>
    <t>23111.009835/2024-92</t>
  </si>
  <si>
    <t>23111.011531/2024-84</t>
  </si>
  <si>
    <t>23855.001255/2024-67</t>
  </si>
  <si>
    <t>07.836.666/0004-23</t>
  </si>
  <si>
    <t>23111.011425/2024-36</t>
  </si>
  <si>
    <t>23111.011252/2024-51</t>
  </si>
  <si>
    <t>NACIONAL SERVIÇOS</t>
  </si>
  <si>
    <t>23111.011416/2024-85</t>
  </si>
  <si>
    <t>23111.055333/2023-57</t>
  </si>
  <si>
    <t>14.683.310/0001-62</t>
  </si>
  <si>
    <t>INDUSLAB PRODUTOS PARA LABORATORIO LTDA</t>
  </si>
  <si>
    <t>23111.011538/2024-89</t>
  </si>
  <si>
    <t>23855.001365/2024-07</t>
  </si>
  <si>
    <t>23111.011535/2024-73</t>
  </si>
  <si>
    <t>23111.011514/2024-58</t>
  </si>
  <si>
    <t>23111.011295/2024-54</t>
  </si>
  <si>
    <t>23111.011205/2024-59</t>
  </si>
  <si>
    <t>VALDEMAR DA SILVA DO NASCIMENTO - ME</t>
  </si>
  <si>
    <t>23111.011716/2024-36</t>
  </si>
  <si>
    <t>23111.010716/2024-70</t>
  </si>
  <si>
    <t>23111.011649/2024-02</t>
  </si>
  <si>
    <t>WN CONSTRUTORA EIRELI</t>
  </si>
  <si>
    <t>23855.001419/2024-04</t>
  </si>
  <si>
    <t>23111.011495/2024-86</t>
  </si>
  <si>
    <t>23111.011592/2024-86</t>
  </si>
  <si>
    <t>23111.011842/2024-29</t>
  </si>
  <si>
    <t>23111.011947/2024-07</t>
  </si>
  <si>
    <t>23111.011836/2024-94</t>
  </si>
  <si>
    <t>23111.012016/2024-84</t>
  </si>
  <si>
    <t>23111.012130/2024-13</t>
  </si>
  <si>
    <t>23111.012201/2024-36</t>
  </si>
  <si>
    <t>23111.010459/2024-25</t>
  </si>
  <si>
    <t xml:space="preserve">09.019.150/0001-11 </t>
  </si>
  <si>
    <t>ATD LOCAÇÃO LTDA.</t>
  </si>
  <si>
    <t>23111.011424/2024-63</t>
  </si>
  <si>
    <t>23111.011768/2024-87</t>
  </si>
  <si>
    <t>23855.001136/2024-79</t>
  </si>
  <si>
    <t>23111.011032/2024-74</t>
  </si>
  <si>
    <t>08.441.389/0001-12</t>
  </si>
  <si>
    <t>COMPREHENSE DO BRASIL ENGENHARIA LTDA</t>
  </si>
  <si>
    <t>23111.011498/2024-05</t>
  </si>
  <si>
    <t>09.216.620/0001-37</t>
  </si>
  <si>
    <t>BRS SUPRIMENTOS</t>
  </si>
  <si>
    <t>23111.010201/2024-07</t>
  </si>
  <si>
    <t>23111.057322/2023-92</t>
  </si>
  <si>
    <t>31.731.853/0001-27</t>
  </si>
  <si>
    <t>NEW LINE SOLUCOES CORPORATIVAS LTDA</t>
  </si>
  <si>
    <t>23111.035117/2023-70</t>
  </si>
  <si>
    <t>31.985.857/0001-31</t>
  </si>
  <si>
    <t>BIO XP COMERCIO DE MATERIAIS PARA BIOTERIOS E LABORATORIOS LTDA</t>
  </si>
  <si>
    <t>23111.011731/2024-19</t>
  </si>
  <si>
    <t>23111.055189/2023-65</t>
  </si>
  <si>
    <t>23111.059466/2023-16</t>
  </si>
  <si>
    <t>39.796.142/0001-42</t>
  </si>
  <si>
    <t>FORMATTO REPRESENTACOES E SOLUCOES LTDA</t>
  </si>
  <si>
    <t>23111.047903/2023-71</t>
  </si>
  <si>
    <t>11.319.557/0003-78</t>
  </si>
  <si>
    <t>DENTECK LTDA</t>
  </si>
  <si>
    <t>23111.061844/2023-24</t>
  </si>
  <si>
    <t>50.533.416/0001-43</t>
  </si>
  <si>
    <t>SANTOS COMERCIO E NEGOCIOS LTDA</t>
  </si>
  <si>
    <t>23111.011404/2024-21</t>
  </si>
  <si>
    <t>AUXÍLIO FUNERAL# FAVORECIDO: JOEL FERREIRA SILVA</t>
  </si>
  <si>
    <t>23111.010911/2024-43</t>
  </si>
  <si>
    <t>AUXÍLIO FUNERAL# FAVORECIDA: EXPEDITA DE MATOS ZEIDAM</t>
  </si>
  <si>
    <t>23111.011185/2024-17</t>
  </si>
  <si>
    <t>AUXILIO FINANCEIRO A PESQUISADORES - TED 01/2021 - IFPA-UFPI - MESTRADO EM GESTÃO PUBLICA</t>
  </si>
  <si>
    <t>R$ 7.800,00</t>
  </si>
  <si>
    <t>23111.011179/2024-82</t>
  </si>
  <si>
    <t>AUXILIO FINANCEIRO A DISCENTE - TED 01/2021 - IFPA-UFPI - MESTRADO EM GESTÃO PUBLICA</t>
  </si>
  <si>
    <t>23111.011136/2024-79</t>
  </si>
  <si>
    <t>23111.011130/2024-47</t>
  </si>
  <si>
    <t>AUXILIO FINANCEIRO APOIO ADMINISTRATIVO - TED 01/2021 - IFPA-UFPI - MESTRADO EM GESTÃO PUBLICA</t>
  </si>
  <si>
    <t>23111.011173/2024-50</t>
  </si>
  <si>
    <t>AUXILIO FINANCEIRO A PESQUISADORES - TED 02/2021 - IFPI-UFPI - MESTRADO EM GESTÃO PUBLICA</t>
  </si>
  <si>
    <t>23111.011667/2024-98</t>
  </si>
  <si>
    <t>23111.012385/2024-15</t>
  </si>
  <si>
    <t xml:space="preserve"> AJUDA DE CUSTO PARA ESTUDANTE - VISITA TÉCNICA  PARQUE NACIONAL DA CHAPADA DAS MESAS NO MARANHÃO.</t>
  </si>
  <si>
    <t>R$ 8.700,00</t>
  </si>
  <si>
    <t>23111.011524/2024-79</t>
  </si>
  <si>
    <t>ROBEVALDO ALVES LIMA ME</t>
  </si>
  <si>
    <t>23111.011508/2024-26</t>
  </si>
  <si>
    <t>23111.011586/2024-54</t>
  </si>
  <si>
    <t>23111.011913/2024-52</t>
  </si>
  <si>
    <r>
      <rPr>
        <sz val="10"/>
        <color theme="1"/>
        <rFont val="Arial"/>
        <charset val="134"/>
      </rPr>
      <t xml:space="preserve">ROBEVALDO ALVES      </t>
    </r>
    <r>
      <rPr>
        <sz val="11"/>
        <color theme="1"/>
        <rFont val="Arial"/>
        <charset val="134"/>
      </rPr>
      <t xml:space="preserve"> </t>
    </r>
  </si>
  <si>
    <t>23111.011920/2024-57</t>
  </si>
  <si>
    <t>ROBEVALDO ALVES</t>
  </si>
  <si>
    <t>23111.012005/2024-90</t>
  </si>
  <si>
    <t xml:space="preserve">18.717.757/0001-66 </t>
  </si>
  <si>
    <t>23111.012006/2024-63</t>
  </si>
  <si>
    <t>23111.012004/2024-20</t>
  </si>
  <si>
    <t>23111.011999/2024-58</t>
  </si>
  <si>
    <t>23111.011997/2024-15</t>
  </si>
  <si>
    <t>23111.012015/2024-14</t>
  </si>
  <si>
    <t xml:space="preserve">05.340.639/0001-30 </t>
  </si>
  <si>
    <t>23111.012155/2024-17</t>
  </si>
  <si>
    <t>23111.012186/2024-53</t>
  </si>
  <si>
    <t>SANTANA DISTRIBUIDORA</t>
  </si>
  <si>
    <t>23111.012942/2024-11</t>
  </si>
  <si>
    <t>23111.012453/2024-22</t>
  </si>
  <si>
    <t>23111.012589/2024-36</t>
  </si>
  <si>
    <t>23111.012524/2024-45</t>
  </si>
  <si>
    <t xml:space="preserve"> 11.703.484/0001-51</t>
  </si>
  <si>
    <t>23111.012205/2024-25</t>
  </si>
  <si>
    <t>23111.012399/2024-25</t>
  </si>
  <si>
    <t>23111.012667/2024-64</t>
  </si>
  <si>
    <t>23111.012645/2024-76</t>
  </si>
  <si>
    <t>23111.012915/2024-61</t>
  </si>
  <si>
    <t>23111.012971/2024-04</t>
  </si>
  <si>
    <t>23111.012717/2024-72</t>
  </si>
  <si>
    <t>EMPRESA BRASILEIRA DE CORREIOS E TELÉGRAFOS</t>
  </si>
  <si>
    <t>23111.012784/2024-09</t>
  </si>
  <si>
    <t>GLOBALTEC COMERCIO E SERVICOS ODONTO-HOSPITALARES LTDA</t>
  </si>
  <si>
    <t>23111.012953/2024-05</t>
  </si>
  <si>
    <t>23111.012761/2024-48</t>
  </si>
  <si>
    <t>VENEZA SERVICOS ADMINISTRATIVOS LTDA jan24</t>
  </si>
  <si>
    <t>23111.08090/2024-65</t>
  </si>
  <si>
    <t>23111.012393/2024-90</t>
  </si>
  <si>
    <t>23111.012685/2024-63</t>
  </si>
  <si>
    <t>SERVFAZ SERVICOS DE MAO DE OBRA LTDA</t>
  </si>
  <si>
    <t xml:space="preserve">23111.012617/2024-56	</t>
  </si>
  <si>
    <t>CET SEG SEGURANÇA ARMADA - PIAUÍ</t>
  </si>
  <si>
    <t>23111.011880/2024-70</t>
  </si>
  <si>
    <t>23855.001098/2024-38</t>
  </si>
  <si>
    <t xml:space="preserve">MISEL - MANUTENCAO DE AR CONDICIONADO E SERVI </t>
  </si>
  <si>
    <t>23111.012053/2024-55</t>
  </si>
  <si>
    <t>23111.012678/2024-58</t>
  </si>
  <si>
    <t>3050000117/1000000000</t>
  </si>
  <si>
    <t>23111.012731/2024-82</t>
  </si>
  <si>
    <t>STERLIX AMBIENTAL PIAUI TRATAMENTO DE RESIDUOS LTDA</t>
  </si>
  <si>
    <t>23111.011996/2024-42</t>
  </si>
  <si>
    <t>23111.005277/2024-65</t>
  </si>
  <si>
    <t>AUXILIO A PESQUISADOR - TED 01/2021/IFPA/UFPI - MESTRADO EM GESTÃO PUBLICA</t>
  </si>
  <si>
    <t>23111.012441/2024-55</t>
  </si>
  <si>
    <t>23111.012749/2024-81</t>
  </si>
  <si>
    <t>TED - BOLSA PRECEPTORIA - PRODEPS - FEVEREIRO 2024</t>
  </si>
  <si>
    <t>23111.013092/2024-35</t>
  </si>
  <si>
    <t>23111.007452/2024-25</t>
  </si>
  <si>
    <t>23111.011603/2024-80</t>
  </si>
  <si>
    <t>23111.012282/2024-80</t>
  </si>
  <si>
    <t>23111.012804/2024-51</t>
  </si>
  <si>
    <t>23111.013081/2024-41</t>
  </si>
  <si>
    <t>23111.013101/2024-83</t>
  </si>
  <si>
    <t>STERLIX AMBIENTAL PIAUI TRATAMENTO DE RESIDUO</t>
  </si>
  <si>
    <t>23111.062588/2023-15</t>
  </si>
  <si>
    <t>27.120.416/0001-08</t>
  </si>
  <si>
    <t>EDWINEY SEBASTIAO CUPERTINO LTDA</t>
  </si>
  <si>
    <t>23111.013075/2024-09</t>
  </si>
  <si>
    <t>23111.013178/2024-41</t>
  </si>
  <si>
    <t>23111.013241/2024-86</t>
  </si>
  <si>
    <t>23111.013251/2024-10</t>
  </si>
  <si>
    <t>23111.012967/2024-15</t>
  </si>
  <si>
    <t>23111.013266/2024-90</t>
  </si>
  <si>
    <t>23111.062925/2023-34</t>
  </si>
  <si>
    <t>11.142.525/0001-88</t>
  </si>
  <si>
    <t>CLEBER NASCIMENTO DA ROSA</t>
  </si>
  <si>
    <t>23111.012949/2024-16</t>
  </si>
  <si>
    <t>23111.058803/2023-69</t>
  </si>
  <si>
    <t xml:space="preserve">45.769.285/0001-68 </t>
  </si>
  <si>
    <t>REDNOV FERRAMENTAS LTDA</t>
  </si>
  <si>
    <t>23111.012897/2024-62</t>
  </si>
  <si>
    <t>23111.013236/2024-27</t>
  </si>
  <si>
    <t>DECISION TEAM EIRELI</t>
  </si>
  <si>
    <t>23111.013517/2024-06</t>
  </si>
  <si>
    <t>23111.013204/2024-18</t>
  </si>
  <si>
    <t>100000000/1000A00237</t>
  </si>
  <si>
    <t>23111.010951/2024-30</t>
  </si>
  <si>
    <t>BOLSAS ASSINTER  -  FEVEREIRO 2024</t>
  </si>
  <si>
    <t>23111.002747/2024-87</t>
  </si>
  <si>
    <t>23111.029812/2023-36</t>
  </si>
  <si>
    <t>23111.009397/2024-84</t>
  </si>
  <si>
    <t>07.797.967/0001-95</t>
  </si>
  <si>
    <t>NP TECNOLOGIA E GESTÃO DE DADOS LTDA</t>
  </si>
  <si>
    <t>23111.013303/2024-61</t>
  </si>
  <si>
    <t>M DOS S CASTRO DE ARAÚJO</t>
  </si>
  <si>
    <t>23111.012555/2024-81</t>
  </si>
  <si>
    <t>PRIME CONSULTORIA E ASSESSORIA EPRESARIAL LTDA</t>
  </si>
  <si>
    <t>23855.001615/2024-47</t>
  </si>
  <si>
    <t>23111.013292/2024-67</t>
  </si>
  <si>
    <t>23111.013105/2024-72</t>
  </si>
  <si>
    <t xml:space="preserve"> 05.340.639/0001-30</t>
  </si>
  <si>
    <t>23111.013336/2024-43</t>
  </si>
  <si>
    <t>EMPRESA EASWELL ENGENHARIA LTDA</t>
  </si>
  <si>
    <t>23111.013206/2024-61</t>
  </si>
  <si>
    <t>40.513.495/0001-77</t>
  </si>
  <si>
    <t>23111.013348/2024-10</t>
  </si>
  <si>
    <t>EMPRESA TOP ARCONDICIONADO LTDA</t>
  </si>
  <si>
    <t>23111.013549/2024-15</t>
  </si>
  <si>
    <t>23111.013534/2024-32</t>
  </si>
  <si>
    <t>23111.013113/2024-50</t>
  </si>
  <si>
    <t>LIFE METROLOGIA TECNOLOGIA COMERCIO E SERVICOS EM EQUIPAMENTOS ELETRONICOS LTDA</t>
  </si>
  <si>
    <t>23111.013694/2024-77</t>
  </si>
  <si>
    <t>23111.013492/2024-02</t>
  </si>
  <si>
    <t>23111.013835/2024-53</t>
  </si>
  <si>
    <t>23111.013871/2024-51</t>
  </si>
  <si>
    <t>23111.013877/2024-83</t>
  </si>
  <si>
    <t>23111.013863/2024-73</t>
  </si>
  <si>
    <t>23111.054711/2023-70</t>
  </si>
  <si>
    <t>CALIBRY METROLOGIA COMERCIO E CALIBRAÇÃO LTDA</t>
  </si>
  <si>
    <t>23111.013822/2024-16</t>
  </si>
  <si>
    <t xml:space="preserve"> MULTPAR SERVICOS DE CONSTRUCAO LTDA</t>
  </si>
  <si>
    <t>23111.013912/2024-11</t>
  </si>
  <si>
    <t>23111.055045/2023-73</t>
  </si>
  <si>
    <t>21.895.553/0001-20</t>
  </si>
  <si>
    <t>LOG LAB COMERCIO DE PRODUTOS DE LABORATORIO</t>
  </si>
  <si>
    <t>23111.014201/2024-65</t>
  </si>
  <si>
    <t>23111.013923/2024-05</t>
  </si>
  <si>
    <t>23111.013987/2024-23</t>
  </si>
  <si>
    <t>23111.014037/2024-31</t>
  </si>
  <si>
    <t>23111.055050/2023-35</t>
  </si>
  <si>
    <t>08.467.485/0001-30</t>
  </si>
  <si>
    <t>BIOEQUIMICA INDUSTRIA E COMERCIO LTDA</t>
  </si>
  <si>
    <t>23111.014170/2024-29</t>
  </si>
  <si>
    <t>23111.014337/2024-79</t>
  </si>
  <si>
    <t>23111.014305/2024-70</t>
  </si>
  <si>
    <t>23111.014158/2024-62</t>
  </si>
  <si>
    <t>23111.014162/2024-51</t>
  </si>
  <si>
    <t>23111.014400/2024-27</t>
  </si>
  <si>
    <t>23111.013372/2024-41</t>
  </si>
  <si>
    <t>23111.013489/2024-83</t>
  </si>
  <si>
    <t>EQUATORIAL PIAUI DISTRIBUIDORA DE ENERGIA S.A</t>
  </si>
  <si>
    <t>23111.012866/2024-26</t>
  </si>
  <si>
    <t>23111.013270/2024-79</t>
  </si>
  <si>
    <t>23111.013384/2024-08</t>
  </si>
  <si>
    <t>23111.013334/2024-97</t>
  </si>
  <si>
    <t>23111.013413/2024-98</t>
  </si>
  <si>
    <t>23111.013438/2024-05</t>
  </si>
  <si>
    <t>23111.013603/2024-12</t>
  </si>
  <si>
    <t>23111.013629/2024-86</t>
  </si>
  <si>
    <t>23111.013676/2024-78</t>
  </si>
  <si>
    <t>23111.014190/2024-71</t>
  </si>
  <si>
    <t>NACIONAL SERVIÇOS INTEGRADOS LTDA</t>
  </si>
  <si>
    <t>23111.012584/2024-74</t>
  </si>
  <si>
    <t xml:space="preserve">CRIART SERVICOS DE TERCEIRIZACAO DE MAO DE OBRA LTDA </t>
  </si>
  <si>
    <t>23111.014544/2024-19</t>
  </si>
  <si>
    <t>23111.012903/2024-94</t>
  </si>
  <si>
    <t>23111.012422/2024-83</t>
  </si>
  <si>
    <t>LOCALIZA VEICULOS ESPECIAIS S.A.</t>
  </si>
  <si>
    <t>23111.013756/2024-52</t>
  </si>
  <si>
    <t>23111.013315/2024-28</t>
  </si>
  <si>
    <t>69.607.729/0001-27</t>
  </si>
  <si>
    <t>J J E SILVA LTDA</t>
  </si>
  <si>
    <t>23111.013216/2024-82</t>
  </si>
  <si>
    <t>12.957.444/0001-07</t>
  </si>
  <si>
    <t>FLEX PROJETOS E SISTEMAS LTDA</t>
  </si>
  <si>
    <t>23111.013210/2024-50</t>
  </si>
  <si>
    <t>23111.013262/2024-04</t>
  </si>
  <si>
    <t>23111.013282/2024-46</t>
  </si>
  <si>
    <t>23111.013579/2024-78</t>
  </si>
  <si>
    <t>ECOSERVICE MANUTENCAO INDUSTRIAL LTDA</t>
  </si>
  <si>
    <t>23111.013601/2024-66</t>
  </si>
  <si>
    <t>23111.013783/2024-02</t>
  </si>
  <si>
    <t>23111.013675/2024-08</t>
  </si>
  <si>
    <t>WN CONSTRUTORA LTDA</t>
  </si>
  <si>
    <t>23111.013661/2024-95</t>
  </si>
  <si>
    <t xml:space="preserve">FADEX -CONTRATO 04/2021 - UFPI/FADEX/HVU </t>
  </si>
  <si>
    <t>23111.046065/2023-33</t>
  </si>
  <si>
    <t>FADEX - TED 12017 - UAB - CONTRATO 22/2023/UFPI/FADEX</t>
  </si>
  <si>
    <t>1000A00238</t>
  </si>
  <si>
    <t>23111.013804/2024-17</t>
  </si>
  <si>
    <t>23111.012616/2024-83</t>
  </si>
  <si>
    <t>23111.049275/2023-81</t>
  </si>
  <si>
    <t>23111.059665/2023-75</t>
  </si>
  <si>
    <t>23111.014842/2024-24</t>
  </si>
  <si>
    <t>BOLSAS DE EXTENSÃO MARÇO 2024 - PIEX/EBTT - CTF</t>
  </si>
  <si>
    <t>23111.015379/2024-75</t>
  </si>
  <si>
    <t>BOLSAS DO PROGRAMA ISF E DO PROGRAMA PARA ESTUD QUE AUXIL NAS ÁREAS DE TRADUÇÃO- MES DE MARÇO</t>
  </si>
  <si>
    <t>23111.010216/2024-87</t>
  </si>
  <si>
    <t>23855.001544/2024-24</t>
  </si>
  <si>
    <t>68.457.470/001-27</t>
  </si>
  <si>
    <t>AGUAS E ESGOTOS DO PIAUI SA</t>
  </si>
  <si>
    <t>23111.014024/2024-91</t>
  </si>
  <si>
    <t>23111.013881/2024-72</t>
  </si>
  <si>
    <t>23111.013906/2024-76</t>
  </si>
  <si>
    <t xml:space="preserve"> L &amp; C COMERCIO</t>
  </si>
  <si>
    <t>23111.014040/2024-47</t>
  </si>
  <si>
    <t>23111.014120/2024-21</t>
  </si>
  <si>
    <t>23855.001896/2024-26</t>
  </si>
  <si>
    <t>23111.014156/2024-19</t>
  </si>
  <si>
    <t>23111.014475/2024-39</t>
  </si>
  <si>
    <t>23111.014430/2024-90</t>
  </si>
  <si>
    <t>23111.014334/2024-63</t>
  </si>
  <si>
    <t>EASYTECH SERVIÇOS TÉCNICOS LTDA</t>
  </si>
  <si>
    <t>23111.014451/2024-08</t>
  </si>
  <si>
    <t>23111.014582/2024-60</t>
  </si>
  <si>
    <t>23111.014730/2024-41</t>
  </si>
  <si>
    <t>23111.014805/2024-53</t>
  </si>
  <si>
    <t>23111.014556/2024-83</t>
  </si>
  <si>
    <t>23111.014186/2024-82</t>
  </si>
  <si>
    <t>23111.015036/2024-24</t>
  </si>
  <si>
    <t>23111.014998/2024-80</t>
  </si>
  <si>
    <t>C W N FERREIRA LTDA.</t>
  </si>
  <si>
    <t>23111.015068/2024-33</t>
  </si>
  <si>
    <t>23111.015059/2024-82</t>
  </si>
  <si>
    <t>23855.001882/2024-16</t>
  </si>
  <si>
    <t>BRS SP SUPRIMENTOS CORPORATIVOS S/A</t>
  </si>
  <si>
    <t>23111.014814/2024-04</t>
  </si>
  <si>
    <t>23111.014952/2024-61</t>
  </si>
  <si>
    <t>23111.015142/2024-72</t>
  </si>
  <si>
    <t>23111.015061/2024-28</t>
  </si>
  <si>
    <t>23111.015056/2024-66</t>
  </si>
  <si>
    <t>23111.015333/2024-56</t>
  </si>
  <si>
    <t>23111.015322/2024-62</t>
  </si>
  <si>
    <t>23111.015256/2024-98</t>
  </si>
  <si>
    <t>23111.011764/2024-98</t>
  </si>
  <si>
    <t>23111.011757/2024-93</t>
  </si>
  <si>
    <t>23111.015214/2024-68</t>
  </si>
  <si>
    <t>23111.015500/2024-09</t>
  </si>
  <si>
    <t xml:space="preserve">27.157.474/0001-06 </t>
  </si>
  <si>
    <t>23111.013654/2024-90</t>
  </si>
  <si>
    <t>VENEZA SERVIÇOS ADMINISTRATIVOS LTDA</t>
  </si>
  <si>
    <t>23111.014628/2024-79</t>
  </si>
  <si>
    <t>23111.014866/2024-55</t>
  </si>
  <si>
    <t>23111.014882/2024-11</t>
  </si>
  <si>
    <t>23111.013883/2024-18</t>
  </si>
  <si>
    <t>23111.015407/2024-95</t>
  </si>
  <si>
    <t>MARANATA PRESTADORA DE SERVICOS E CONSTRUCOES</t>
  </si>
  <si>
    <t>23111.012583/2024-04</t>
  </si>
  <si>
    <t>23111.015444/2024-66</t>
  </si>
  <si>
    <t xml:space="preserve"> BINCS / PRAEC MARÇO/2024</t>
  </si>
  <si>
    <t>23111.015085/2024-59</t>
  </si>
  <si>
    <t>TED 12168 - AUXILIO PESQUISADOR PROAP</t>
  </si>
  <si>
    <t>23111.015762/2024-16</t>
  </si>
  <si>
    <t>BOLSAS DO PROMISAES - MARÇO/2024</t>
  </si>
  <si>
    <t>23111.015775/2024-53</t>
  </si>
  <si>
    <t>BOLSA  MONITORIA  DO CURSO DE LICENCIATURA EM EDUCAÇÃO DO CAMPO(LEDOC 2023.2), MARCO/2024</t>
  </si>
  <si>
    <t>23111.015978/2024-04</t>
  </si>
  <si>
    <t>BOLSA DO PROGRAMA DE INCENTIVO ACADÊMICO-PROFISSIONAL, MARÇO/2024,</t>
  </si>
  <si>
    <t>23111.015141/2024-02</t>
  </si>
  <si>
    <t>INSTITUTO NACIONAL DA PROPRIEDADE INDUSTRIAL</t>
  </si>
  <si>
    <t xml:space="preserve">23855.001949/2024-50 </t>
  </si>
  <si>
    <t>23111.015339/2024-88</t>
  </si>
  <si>
    <t>23111.015252/2024-12</t>
  </si>
  <si>
    <t>23111.015622/2024-13</t>
  </si>
  <si>
    <t>23111.002461/2024-49</t>
  </si>
  <si>
    <t>04.919.019/0001-97</t>
  </si>
  <si>
    <t>ALFAPLAST COMERCIO DE PRODUTOS PARA LABORATORIOS LTDA EPP</t>
  </si>
  <si>
    <t>23111.015738/2024-82</t>
  </si>
  <si>
    <t>23111.014012/2024-27</t>
  </si>
  <si>
    <t>NORTE SOLUÇÕES E SERVIÇOS LTDA (PAGAMENTO DIRETO)</t>
  </si>
  <si>
    <t>23111.015985/2024-09</t>
  </si>
  <si>
    <t>23111.013765/2024-03</t>
  </si>
  <si>
    <t>23111.015346/2024-93</t>
  </si>
  <si>
    <t>23111.015758/2024-27</t>
  </si>
  <si>
    <t>LIMPSERV</t>
  </si>
  <si>
    <t>23111.057835/2023-15</t>
  </si>
  <si>
    <t>46.928.110/0001-19</t>
  </si>
  <si>
    <t>2WE MOVEIS COMERCIAIS LTDA</t>
  </si>
  <si>
    <t>23111.016165/2024-96</t>
  </si>
  <si>
    <t>BOLSAS PRAEC DE MARÇO DE 2024</t>
  </si>
  <si>
    <t>23111.011998/2024-85</t>
  </si>
  <si>
    <t>23111.013617/2024-22</t>
  </si>
  <si>
    <t>766.922.723-00</t>
  </si>
  <si>
    <t xml:space="preserve">MERYELLE SIQUEIRA NOGUEIRA BARROS # AUXILIO FUNERAL                 </t>
  </si>
  <si>
    <t>23111.015783/2024-31</t>
  </si>
  <si>
    <t>23111.015773/2024-10</t>
  </si>
  <si>
    <t>23111.015750/2024-49</t>
  </si>
  <si>
    <t>23111.015780/2024-15</t>
  </si>
  <si>
    <t>23111.015777/2024-96</t>
  </si>
  <si>
    <t>23111.015892/2024-95</t>
  </si>
  <si>
    <t>23111.015950/2024-81</t>
  </si>
  <si>
    <t>23111.016149/2024-43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</si>
</sst>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[$R$ -416]#,##0.00"/>
    <numFmt numFmtId="181" formatCode="&quot;R$&quot;#,##0.00"/>
    <numFmt numFmtId="182" formatCode="d/m/yyyy"/>
    <numFmt numFmtId="183" formatCode="&quot;R$&quot;\ #,##0.00;[Red]\-&quot;R$&quot;\ #,##0.00"/>
    <numFmt numFmtId="184" formatCode="&quot;R$&quot;\ #,##0.00"/>
    <numFmt numFmtId="185" formatCode="&quot;R$&quot;#,##0.00;[Red]\-&quot;R$&quot;#,##0.00"/>
  </numFmts>
  <fonts count="63">
    <font>
      <sz val="10"/>
      <color rgb="FF000000"/>
      <name val="Arial"/>
      <charset val="134"/>
      <scheme val="minor"/>
    </font>
    <font>
      <sz val="8"/>
      <color rgb="FF1F1F1F"/>
      <name val="Arial"/>
      <charset val="134"/>
    </font>
    <font>
      <sz val="8"/>
      <color theme="1"/>
      <name val="Arial"/>
      <charset val="134"/>
    </font>
    <font>
      <sz val="10"/>
      <color rgb="FF000000"/>
      <name val="Cidfont"/>
      <charset val="134"/>
    </font>
    <font>
      <sz val="10"/>
      <color theme="1"/>
      <name val="Arial"/>
      <charset val="134"/>
    </font>
    <font>
      <b/>
      <sz val="8"/>
      <color theme="1"/>
      <name val="Arial"/>
      <charset val="134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sz val="10"/>
      <color theme="1"/>
      <name val="Calibri"/>
      <charset val="134"/>
    </font>
    <font>
      <sz val="10"/>
      <color rgb="FF000000"/>
      <name val="Arial"/>
      <charset val="134"/>
    </font>
    <font>
      <b/>
      <sz val="12"/>
      <color rgb="FF222222"/>
      <name val="Arial"/>
      <charset val="134"/>
    </font>
    <font>
      <sz val="10"/>
      <name val="Arial"/>
      <charset val="134"/>
      <scheme val="minor"/>
    </font>
    <font>
      <b/>
      <sz val="10"/>
      <color theme="1"/>
      <name val="Arial"/>
      <charset val="134"/>
    </font>
    <font>
      <b/>
      <sz val="10"/>
      <color rgb="FF000000"/>
      <name val="Arial"/>
      <charset val="134"/>
    </font>
    <font>
      <b/>
      <sz val="10"/>
      <color rgb="FF222222"/>
      <name val="Arial"/>
      <charset val="134"/>
    </font>
    <font>
      <sz val="10"/>
      <color rgb="FF222222"/>
      <name val="Arial"/>
      <charset val="134"/>
    </font>
    <font>
      <sz val="10"/>
      <color rgb="FF333333"/>
      <name val="Arial"/>
      <charset val="134"/>
    </font>
    <font>
      <sz val="10"/>
      <color rgb="FF363636"/>
      <name val="Arial"/>
      <charset val="134"/>
    </font>
    <font>
      <b/>
      <sz val="12"/>
      <color rgb="FFFF0000"/>
      <name val="Arial"/>
      <charset val="134"/>
    </font>
    <font>
      <sz val="8"/>
      <color rgb="FF1F1F1F"/>
      <name val="&quot;Google Sans&quot;"/>
      <charset val="134"/>
    </font>
    <font>
      <sz val="8"/>
      <name val="&quot;Arial&quot;"/>
      <charset val="134"/>
    </font>
    <font>
      <sz val="10"/>
      <color rgb="FF000000"/>
      <name val="CIDFont"/>
      <charset val="134"/>
    </font>
    <font>
      <sz val="10"/>
      <name val="Arial"/>
      <charset val="134"/>
    </font>
    <font>
      <b/>
      <sz val="8"/>
      <name val="Arial"/>
      <charset val="134"/>
    </font>
    <font>
      <sz val="8"/>
      <name val="Calibri"/>
      <charset val="134"/>
    </font>
    <font>
      <b/>
      <sz val="8"/>
      <name val="Calibri"/>
      <charset val="134"/>
    </font>
    <font>
      <sz val="10"/>
      <name val="Calibri"/>
      <charset val="134"/>
    </font>
    <font>
      <b/>
      <sz val="10"/>
      <name val="Arial"/>
      <charset val="134"/>
    </font>
    <font>
      <sz val="11"/>
      <color rgb="FFFF0000"/>
      <name val="&quot;Arial Black&quot;"/>
      <charset val="134"/>
    </font>
    <font>
      <sz val="9"/>
      <color rgb="FF333333"/>
      <name val="Arial"/>
      <charset val="134"/>
    </font>
    <font>
      <sz val="11"/>
      <color rgb="FFFF0000"/>
      <name val="Arial Black"/>
      <charset val="134"/>
    </font>
    <font>
      <b/>
      <sz val="11"/>
      <color rgb="FF222222"/>
      <name val="Arial"/>
      <charset val="134"/>
    </font>
    <font>
      <sz val="10"/>
      <color rgb="FF000000"/>
      <name val="&quot;Arial Black&quot;"/>
      <charset val="134"/>
    </font>
    <font>
      <sz val="9"/>
      <color rgb="FF1F1F1F"/>
      <name val="Arial"/>
      <charset val="134"/>
    </font>
    <font>
      <b/>
      <sz val="10"/>
      <color rgb="FFFF0000"/>
      <name val="Arial"/>
      <charset val="134"/>
    </font>
    <font>
      <sz val="10"/>
      <color rgb="FFFF0000"/>
      <name val="&quot;Arial Black&quot;"/>
      <charset val="134"/>
    </font>
    <font>
      <sz val="11"/>
      <color rgb="FF333333"/>
      <name val="Open Sans"/>
      <charset val="134"/>
    </font>
    <font>
      <sz val="10"/>
      <name val="Arial, Helvetica, sans-serif"/>
      <charset val="134"/>
    </font>
    <font>
      <sz val="11"/>
      <color rgb="FF000000"/>
      <name val="Arial"/>
      <charset val="134"/>
    </font>
    <font>
      <sz val="10"/>
      <color rgb="FF000000"/>
      <name val="Helvetica Neue"/>
      <charset val="134"/>
    </font>
    <font>
      <sz val="10"/>
      <color rgb="FF002B4A"/>
      <name val="Arial"/>
      <charset val="134"/>
    </font>
    <font>
      <sz val="10"/>
      <color theme="1"/>
      <name val="Arial"/>
      <charset val="134"/>
      <scheme val="minor"/>
    </font>
    <font>
      <sz val="11"/>
      <color theme="1"/>
      <name val="Arial"/>
      <charset val="134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0"/>
      <color rgb="FFFF0000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CFE2F3"/>
        <bgColor rgb="FFCFE2F3"/>
      </patternFill>
    </fill>
    <fill>
      <patternFill patternType="solid">
        <fgColor rgb="FFF9FBFD"/>
        <bgColor rgb="FFF9FBFD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1" fillId="0" borderId="0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9" fontId="41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7" borderId="13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8" borderId="16" applyNumberFormat="0" applyAlignment="0" applyProtection="0">
      <alignment vertical="center"/>
    </xf>
    <xf numFmtId="0" fontId="52" fillId="9" borderId="17" applyNumberFormat="0" applyAlignment="0" applyProtection="0">
      <alignment vertical="center"/>
    </xf>
    <xf numFmtId="0" fontId="53" fillId="9" borderId="16" applyNumberFormat="0" applyAlignment="0" applyProtection="0">
      <alignment vertical="center"/>
    </xf>
    <xf numFmtId="0" fontId="54" fillId="10" borderId="18" applyNumberFormat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</cellStyleXfs>
  <cellXfs count="411">
    <xf numFmtId="0" fontId="0" fillId="0" borderId="0" xfId="0" applyFont="1" applyAlignment="1"/>
    <xf numFmtId="4" fontId="1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18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wrapText="1"/>
    </xf>
    <xf numFmtId="0" fontId="11" fillId="0" borderId="4" xfId="0" applyFont="1" applyBorder="1"/>
    <xf numFmtId="0" fontId="1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58" fontId="4" fillId="0" borderId="1" xfId="0" applyNumberFormat="1" applyFont="1" applyBorder="1" applyAlignment="1">
      <alignment horizontal="center"/>
    </xf>
    <xf numFmtId="180" fontId="15" fillId="0" borderId="1" xfId="0" applyNumberFormat="1" applyFont="1" applyBorder="1" applyAlignment="1">
      <alignment horizontal="right" wrapText="1"/>
    </xf>
    <xf numFmtId="58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58" fontId="15" fillId="0" borderId="1" xfId="0" applyNumberFormat="1" applyFont="1" applyBorder="1" applyAlignment="1">
      <alignment horizontal="center" wrapText="1"/>
    </xf>
    <xf numFmtId="180" fontId="9" fillId="0" borderId="1" xfId="0" applyNumberFormat="1" applyFont="1" applyBorder="1" applyAlignment="1">
      <alignment horizontal="right"/>
    </xf>
    <xf numFmtId="0" fontId="17" fillId="0" borderId="1" xfId="0" applyFont="1" applyBorder="1" applyAlignment="1"/>
    <xf numFmtId="58" fontId="4" fillId="0" borderId="1" xfId="0" applyNumberFormat="1" applyFont="1" applyBorder="1" applyAlignment="1">
      <alignment horizontal="center" wrapText="1"/>
    </xf>
    <xf numFmtId="0" fontId="9" fillId="2" borderId="1" xfId="0" applyFont="1" applyFill="1" applyBorder="1"/>
    <xf numFmtId="58" fontId="1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7" fillId="2" borderId="1" xfId="0" applyFont="1" applyFill="1" applyBorder="1"/>
    <xf numFmtId="0" fontId="4" fillId="0" borderId="1" xfId="0" applyFont="1" applyFill="1" applyBorder="1"/>
    <xf numFmtId="0" fontId="9" fillId="0" borderId="1" xfId="0" applyFont="1" applyFill="1" applyBorder="1"/>
    <xf numFmtId="58" fontId="15" fillId="0" borderId="1" xfId="0" applyNumberFormat="1" applyFont="1" applyFill="1" applyBorder="1" applyAlignment="1">
      <alignment horizontal="center" wrapText="1"/>
    </xf>
    <xf numFmtId="180" fontId="9" fillId="0" borderId="1" xfId="0" applyNumberFormat="1" applyFont="1" applyFill="1" applyBorder="1" applyAlignment="1">
      <alignment horizontal="right"/>
    </xf>
    <xf numFmtId="58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7" fillId="0" borderId="1" xfId="0" applyFont="1" applyFill="1" applyBorder="1"/>
    <xf numFmtId="5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58" fontId="4" fillId="0" borderId="1" xfId="0" applyNumberFormat="1" applyFont="1" applyFill="1" applyBorder="1" applyAlignment="1">
      <alignment horizontal="center" wrapText="1"/>
    </xf>
    <xf numFmtId="180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80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0" fontId="9" fillId="2" borderId="1" xfId="0" applyNumberFormat="1" applyFont="1" applyFill="1" applyBorder="1" applyAlignment="1">
      <alignment horizontal="center"/>
    </xf>
    <xf numFmtId="0" fontId="17" fillId="0" borderId="1" xfId="0" applyFont="1" applyBorder="1"/>
    <xf numFmtId="180" fontId="16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180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58" fontId="15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8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80" fontId="4" fillId="4" borderId="1" xfId="0" applyNumberFormat="1" applyFont="1" applyFill="1" applyBorder="1"/>
    <xf numFmtId="0" fontId="18" fillId="0" borderId="1" xfId="0" applyFont="1" applyBorder="1" applyAlignment="1"/>
    <xf numFmtId="180" fontId="18" fillId="0" borderId="1" xfId="0" applyNumberFormat="1" applyFont="1" applyBorder="1" applyAlignment="1">
      <alignment horizontal="right"/>
    </xf>
    <xf numFmtId="180" fontId="18" fillId="0" borderId="1" xfId="0" applyNumberFormat="1" applyFont="1" applyFill="1" applyBorder="1" applyAlignment="1">
      <alignment horizontal="right"/>
    </xf>
    <xf numFmtId="180" fontId="4" fillId="0" borderId="1" xfId="0" applyNumberFormat="1" applyFont="1" applyBorder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right"/>
    </xf>
    <xf numFmtId="4" fontId="19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80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180" fontId="9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180" fontId="13" fillId="3" borderId="1" xfId="0" applyNumberFormat="1" applyFont="1" applyFill="1" applyBorder="1" applyAlignment="1">
      <alignment horizontal="right" vertical="center"/>
    </xf>
    <xf numFmtId="0" fontId="22" fillId="0" borderId="4" xfId="0" applyFont="1" applyBorder="1"/>
    <xf numFmtId="0" fontId="22" fillId="0" borderId="4" xfId="0" applyFont="1" applyBorder="1" applyAlignment="1">
      <alignment horizontal="right"/>
    </xf>
    <xf numFmtId="0" fontId="22" fillId="0" borderId="2" xfId="0" applyFont="1" applyBorder="1"/>
    <xf numFmtId="0" fontId="22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/>
    <xf numFmtId="58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49" fontId="22" fillId="0" borderId="1" xfId="0" applyNumberFormat="1" applyFont="1" applyBorder="1" applyAlignment="1">
      <alignment horizontal="center"/>
    </xf>
    <xf numFmtId="180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2" borderId="1" xfId="0" applyFont="1" applyFill="1" applyBorder="1" applyAlignment="1"/>
    <xf numFmtId="58" fontId="22" fillId="0" borderId="1" xfId="0" applyNumberFormat="1" applyFont="1" applyBorder="1" applyAlignment="1">
      <alignment horizontal="center" wrapText="1"/>
    </xf>
    <xf numFmtId="180" fontId="9" fillId="2" borderId="1" xfId="0" applyNumberFormat="1" applyFont="1" applyFill="1" applyBorder="1" applyAlignment="1">
      <alignment horizontal="right"/>
    </xf>
    <xf numFmtId="58" fontId="22" fillId="0" borderId="0" xfId="0" applyNumberFormat="1" applyFont="1" applyAlignment="1">
      <alignment horizontal="center"/>
    </xf>
    <xf numFmtId="0" fontId="22" fillId="2" borderId="1" xfId="0" applyFont="1" applyFill="1" applyBorder="1" applyAlignment="1">
      <alignment horizontal="center"/>
    </xf>
    <xf numFmtId="4" fontId="2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/>
    <xf numFmtId="58" fontId="17" fillId="2" borderId="1" xfId="0" applyNumberFormat="1" applyFont="1" applyFill="1" applyBorder="1" applyAlignment="1">
      <alignment horizontal="center"/>
    </xf>
    <xf numFmtId="180" fontId="16" fillId="2" borderId="1" xfId="0" applyNumberFormat="1" applyFont="1" applyFill="1" applyBorder="1" applyAlignment="1">
      <alignment horizontal="right"/>
    </xf>
    <xf numFmtId="180" fontId="22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180" fontId="15" fillId="2" borderId="1" xfId="0" applyNumberFormat="1" applyFont="1" applyFill="1" applyBorder="1" applyAlignment="1">
      <alignment horizontal="right" wrapText="1"/>
    </xf>
    <xf numFmtId="180" fontId="22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80" fontId="22" fillId="4" borderId="1" xfId="0" applyNumberFormat="1" applyFont="1" applyFill="1" applyBorder="1"/>
    <xf numFmtId="0" fontId="22" fillId="0" borderId="1" xfId="0" applyFont="1" applyBorder="1"/>
    <xf numFmtId="180" fontId="22" fillId="0" borderId="1" xfId="0" applyNumberFormat="1" applyFont="1" applyBorder="1"/>
    <xf numFmtId="0" fontId="22" fillId="0" borderId="0" xfId="0" applyFont="1" applyAlignment="1"/>
    <xf numFmtId="0" fontId="22" fillId="2" borderId="0" xfId="0" applyFont="1" applyFill="1"/>
    <xf numFmtId="0" fontId="22" fillId="5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/>
    <xf numFmtId="58" fontId="17" fillId="0" borderId="1" xfId="0" applyNumberFormat="1" applyFont="1" applyFill="1" applyBorder="1" applyAlignment="1"/>
    <xf numFmtId="58" fontId="9" fillId="0" borderId="1" xfId="0" applyNumberFormat="1" applyFont="1" applyFill="1" applyBorder="1" applyAlignment="1">
      <alignment horizontal="center" wrapText="1"/>
    </xf>
    <xf numFmtId="180" fontId="16" fillId="0" borderId="1" xfId="0" applyNumberFormat="1" applyFont="1" applyFill="1" applyBorder="1" applyAlignment="1">
      <alignment horizontal="right"/>
    </xf>
    <xf numFmtId="58" fontId="22" fillId="2" borderId="1" xfId="0" applyNumberFormat="1" applyFont="1" applyFill="1" applyBorder="1" applyAlignment="1">
      <alignment horizontal="center"/>
    </xf>
    <xf numFmtId="180" fontId="9" fillId="2" borderId="0" xfId="0" applyNumberFormat="1" applyFont="1" applyFill="1" applyAlignment="1">
      <alignment horizontal="right"/>
    </xf>
    <xf numFmtId="180" fontId="17" fillId="2" borderId="1" xfId="0" applyNumberFormat="1" applyFont="1" applyFill="1" applyBorder="1" applyAlignment="1">
      <alignment horizontal="right"/>
    </xf>
    <xf numFmtId="58" fontId="9" fillId="0" borderId="1" xfId="0" applyNumberFormat="1" applyFont="1" applyBorder="1" applyAlignment="1">
      <alignment horizontal="center" wrapText="1"/>
    </xf>
    <xf numFmtId="180" fontId="16" fillId="2" borderId="0" xfId="0" applyNumberFormat="1" applyFont="1" applyFill="1" applyAlignment="1">
      <alignment horizontal="right"/>
    </xf>
    <xf numFmtId="49" fontId="22" fillId="0" borderId="1" xfId="0" applyNumberFormat="1" applyFont="1" applyBorder="1" applyAlignment="1"/>
    <xf numFmtId="0" fontId="4" fillId="0" borderId="1" xfId="0" applyFont="1" applyBorder="1" applyAlignment="1"/>
    <xf numFmtId="58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4" fillId="0" borderId="2" xfId="0" applyFont="1" applyBorder="1" applyAlignment="1">
      <alignment horizontal="center"/>
    </xf>
    <xf numFmtId="180" fontId="4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5" xfId="0" applyNumberFormat="1" applyFont="1" applyBorder="1" applyAlignment="1">
      <alignment horizontal="right"/>
    </xf>
    <xf numFmtId="58" fontId="4" fillId="0" borderId="0" xfId="0" applyNumberFormat="1" applyFont="1" applyAlignment="1">
      <alignment horizontal="center"/>
    </xf>
    <xf numFmtId="58" fontId="15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80" fontId="16" fillId="0" borderId="1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horizontal="right" wrapText="1"/>
    </xf>
    <xf numFmtId="58" fontId="4" fillId="2" borderId="1" xfId="0" applyNumberFormat="1" applyFont="1" applyFill="1" applyBorder="1" applyAlignment="1">
      <alignment horizontal="center"/>
    </xf>
    <xf numFmtId="180" fontId="16" fillId="2" borderId="1" xfId="0" applyNumberFormat="1" applyFont="1" applyFill="1" applyBorder="1"/>
    <xf numFmtId="182" fontId="15" fillId="0" borderId="1" xfId="0" applyNumberFormat="1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wrapText="1"/>
    </xf>
    <xf numFmtId="180" fontId="22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58" fontId="16" fillId="2" borderId="1" xfId="0" applyNumberFormat="1" applyFont="1" applyFill="1" applyBorder="1" applyAlignment="1">
      <alignment horizontal="center"/>
    </xf>
    <xf numFmtId="180" fontId="9" fillId="2" borderId="1" xfId="0" applyNumberFormat="1" applyFont="1" applyFill="1" applyBorder="1" applyAlignment="1">
      <alignment horizontal="right" wrapText="1"/>
    </xf>
    <xf numFmtId="58" fontId="15" fillId="2" borderId="2" xfId="0" applyNumberFormat="1" applyFont="1" applyFill="1" applyBorder="1" applyAlignment="1">
      <alignment horizontal="center" wrapText="1"/>
    </xf>
    <xf numFmtId="180" fontId="22" fillId="2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80" fontId="15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80" fontId="16" fillId="2" borderId="1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58" fontId="4" fillId="6" borderId="1" xfId="0" applyNumberFormat="1" applyFont="1" applyFill="1" applyBorder="1" applyAlignment="1">
      <alignment horizontal="center"/>
    </xf>
    <xf numFmtId="58" fontId="15" fillId="6" borderId="1" xfId="0" applyNumberFormat="1" applyFont="1" applyFill="1" applyBorder="1" applyAlignment="1">
      <alignment horizontal="center" wrapText="1"/>
    </xf>
    <xf numFmtId="180" fontId="4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180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58" fontId="4" fillId="0" borderId="0" xfId="0" applyNumberFormat="1" applyFont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3" fontId="28" fillId="6" borderId="5" xfId="0" applyNumberFormat="1" applyFont="1" applyFill="1" applyBorder="1" applyAlignment="1">
      <alignment horizontal="right"/>
    </xf>
    <xf numFmtId="180" fontId="20" fillId="0" borderId="0" xfId="0" applyNumberFormat="1" applyFont="1" applyAlignment="1"/>
    <xf numFmtId="0" fontId="25" fillId="0" borderId="0" xfId="0" applyFont="1" applyAlignment="1"/>
    <xf numFmtId="180" fontId="9" fillId="0" borderId="0" xfId="0" applyNumberFormat="1" applyFont="1" applyAlignment="1"/>
    <xf numFmtId="180" fontId="13" fillId="3" borderId="1" xfId="0" applyNumberFormat="1" applyFont="1" applyFill="1" applyBorder="1" applyAlignment="1">
      <alignment vertical="center"/>
    </xf>
    <xf numFmtId="0" fontId="22" fillId="0" borderId="4" xfId="0" applyFont="1" applyBorder="1" applyAlignment="1"/>
    <xf numFmtId="180" fontId="15" fillId="0" borderId="1" xfId="0" applyNumberFormat="1" applyFont="1" applyBorder="1" applyAlignment="1">
      <alignment wrapText="1"/>
    </xf>
    <xf numFmtId="180" fontId="16" fillId="2" borderId="1" xfId="0" applyNumberFormat="1" applyFont="1" applyFill="1" applyBorder="1" applyAlignment="1"/>
    <xf numFmtId="180" fontId="22" fillId="0" borderId="1" xfId="0" applyNumberFormat="1" applyFont="1" applyBorder="1" applyAlignment="1"/>
    <xf numFmtId="58" fontId="17" fillId="2" borderId="1" xfId="0" applyNumberFormat="1" applyFont="1" applyFill="1" applyBorder="1" applyAlignment="1"/>
    <xf numFmtId="0" fontId="15" fillId="2" borderId="0" xfId="0" applyFont="1" applyFill="1" applyAlignment="1">
      <alignment horizontal="center" wrapText="1"/>
    </xf>
    <xf numFmtId="0" fontId="22" fillId="2" borderId="1" xfId="0" applyFont="1" applyFill="1" applyBorder="1" applyAlignment="1"/>
    <xf numFmtId="180" fontId="15" fillId="2" borderId="1" xfId="0" applyNumberFormat="1" applyFont="1" applyFill="1" applyBorder="1" applyAlignment="1">
      <alignment wrapText="1"/>
    </xf>
    <xf numFmtId="180" fontId="22" fillId="0" borderId="1" xfId="0" applyNumberFormat="1" applyFont="1" applyBorder="1" applyAlignment="1">
      <alignment wrapText="1"/>
    </xf>
    <xf numFmtId="58" fontId="29" fillId="2" borderId="1" xfId="0" applyNumberFormat="1" applyFont="1" applyFill="1" applyBorder="1" applyAlignment="1">
      <alignment horizontal="center"/>
    </xf>
    <xf numFmtId="58" fontId="22" fillId="2" borderId="1" xfId="0" applyNumberFormat="1" applyFont="1" applyFill="1" applyBorder="1" applyAlignment="1">
      <alignment horizontal="center" wrapText="1"/>
    </xf>
    <xf numFmtId="180" fontId="22" fillId="2" borderId="1" xfId="0" applyNumberFormat="1" applyFont="1" applyFill="1" applyBorder="1" applyAlignment="1">
      <alignment wrapText="1"/>
    </xf>
    <xf numFmtId="180" fontId="9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left"/>
    </xf>
    <xf numFmtId="58" fontId="22" fillId="0" borderId="1" xfId="0" applyNumberFormat="1" applyFont="1" applyBorder="1" applyAlignment="1"/>
    <xf numFmtId="180" fontId="16" fillId="0" borderId="1" xfId="0" applyNumberFormat="1" applyFont="1" applyBorder="1" applyAlignment="1"/>
    <xf numFmtId="0" fontId="22" fillId="0" borderId="0" xfId="0" applyFont="1" applyAlignment="1">
      <alignment wrapText="1"/>
    </xf>
    <xf numFmtId="180" fontId="9" fillId="0" borderId="1" xfId="0" applyNumberFormat="1" applyFont="1" applyBorder="1" applyAlignment="1"/>
    <xf numFmtId="180" fontId="22" fillId="2" borderId="1" xfId="0" applyNumberFormat="1" applyFont="1" applyFill="1" applyBorder="1" applyAlignment="1"/>
    <xf numFmtId="58" fontId="16" fillId="0" borderId="1" xfId="0" applyNumberFormat="1" applyFont="1" applyBorder="1" applyAlignment="1">
      <alignment horizontal="center"/>
    </xf>
    <xf numFmtId="180" fontId="22" fillId="0" borderId="0" xfId="0" applyNumberFormat="1" applyFont="1" applyAlignment="1"/>
    <xf numFmtId="180" fontId="20" fillId="0" borderId="0" xfId="0" applyNumberFormat="1" applyFont="1" applyAlignment="1">
      <alignment horizontal="center"/>
    </xf>
    <xf numFmtId="0" fontId="22" fillId="0" borderId="4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wrapText="1"/>
    </xf>
    <xf numFmtId="180" fontId="22" fillId="0" borderId="1" xfId="0" applyNumberFormat="1" applyFont="1" applyFill="1" applyBorder="1" applyAlignment="1">
      <alignment horizontal="center"/>
    </xf>
    <xf numFmtId="180" fontId="9" fillId="0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/>
    <xf numFmtId="180" fontId="22" fillId="0" borderId="1" xfId="0" applyNumberFormat="1" applyFont="1" applyBorder="1" applyAlignment="1">
      <alignment horizontal="center"/>
    </xf>
    <xf numFmtId="180" fontId="16" fillId="2" borderId="0" xfId="0" applyNumberFormat="1" applyFont="1" applyFill="1" applyAlignment="1">
      <alignment horizontal="center"/>
    </xf>
    <xf numFmtId="180" fontId="22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58" fontId="22" fillId="0" borderId="0" xfId="0" applyNumberFormat="1" applyFont="1" applyAlignment="1">
      <alignment horizontal="center" wrapText="1"/>
    </xf>
    <xf numFmtId="180" fontId="22" fillId="0" borderId="0" xfId="0" applyNumberFormat="1" applyFont="1" applyAlignment="1">
      <alignment horizontal="center" wrapText="1"/>
    </xf>
    <xf numFmtId="58" fontId="22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181" fontId="22" fillId="0" borderId="1" xfId="0" applyNumberFormat="1" applyFont="1" applyBorder="1" applyAlignment="1"/>
    <xf numFmtId="181" fontId="22" fillId="0" borderId="1" xfId="0" applyNumberFormat="1" applyFont="1" applyBorder="1" applyAlignment="1">
      <alignment horizontal="center"/>
    </xf>
    <xf numFmtId="180" fontId="2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right"/>
    </xf>
    <xf numFmtId="58" fontId="4" fillId="0" borderId="0" xfId="0" applyNumberFormat="1" applyFont="1" applyBorder="1" applyAlignment="1">
      <alignment horizontal="center"/>
    </xf>
    <xf numFmtId="180" fontId="4" fillId="2" borderId="1" xfId="0" applyNumberFormat="1" applyFont="1" applyFill="1" applyBorder="1" applyAlignment="1">
      <alignment horizontal="right"/>
    </xf>
    <xf numFmtId="180" fontId="9" fillId="2" borderId="1" xfId="0" applyNumberFormat="1" applyFont="1" applyFill="1" applyBorder="1"/>
    <xf numFmtId="180" fontId="16" fillId="0" borderId="1" xfId="0" applyNumberFormat="1" applyFont="1" applyBorder="1"/>
    <xf numFmtId="0" fontId="15" fillId="0" borderId="0" xfId="0" applyFont="1" applyAlignment="1">
      <alignment horizontal="center" wrapText="1"/>
    </xf>
    <xf numFmtId="0" fontId="17" fillId="0" borderId="0" xfId="0" applyFont="1" applyBorder="1"/>
    <xf numFmtId="0" fontId="30" fillId="0" borderId="1" xfId="0" applyFont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31" fillId="4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58" fontId="15" fillId="0" borderId="2" xfId="0" applyNumberFormat="1" applyFont="1" applyFill="1" applyBorder="1" applyAlignment="1">
      <alignment horizontal="center" wrapText="1"/>
    </xf>
    <xf numFmtId="180" fontId="4" fillId="0" borderId="2" xfId="0" applyNumberFormat="1" applyFont="1" applyFill="1" applyBorder="1" applyAlignment="1">
      <alignment horizontal="right"/>
    </xf>
    <xf numFmtId="58" fontId="4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58" fontId="9" fillId="0" borderId="2" xfId="0" applyNumberFormat="1" applyFont="1" applyBorder="1" applyAlignment="1">
      <alignment horizontal="center" wrapText="1"/>
    </xf>
    <xf numFmtId="180" fontId="9" fillId="0" borderId="2" xfId="0" applyNumberFormat="1" applyFont="1" applyBorder="1" applyAlignment="1">
      <alignment horizontal="right"/>
    </xf>
    <xf numFmtId="58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80" fontId="4" fillId="0" borderId="2" xfId="0" applyNumberFormat="1" applyFont="1" applyFill="1" applyBorder="1" applyAlignment="1"/>
    <xf numFmtId="180" fontId="4" fillId="4" borderId="1" xfId="0" applyNumberFormat="1" applyFont="1" applyFill="1" applyBorder="1" applyAlignme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2" xfId="0" applyFont="1" applyBorder="1" applyAlignment="1"/>
    <xf numFmtId="58" fontId="4" fillId="0" borderId="2" xfId="0" applyNumberFormat="1" applyFont="1" applyBorder="1" applyAlignment="1">
      <alignment horizontal="center" wrapText="1"/>
    </xf>
    <xf numFmtId="180" fontId="4" fillId="0" borderId="2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 wrapText="1"/>
    </xf>
    <xf numFmtId="180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" fontId="32" fillId="0" borderId="1" xfId="0" applyNumberFormat="1" applyFont="1" applyBorder="1" applyAlignment="1">
      <alignment horizontal="right"/>
    </xf>
    <xf numFmtId="3" fontId="32" fillId="0" borderId="5" xfId="0" applyNumberFormat="1" applyFont="1" applyBorder="1" applyAlignment="1">
      <alignment horizontal="right"/>
    </xf>
    <xf numFmtId="180" fontId="4" fillId="4" borderId="6" xfId="0" applyNumberFormat="1" applyFont="1" applyFill="1" applyBorder="1"/>
    <xf numFmtId="4" fontId="33" fillId="2" borderId="0" xfId="0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wrapText="1"/>
    </xf>
    <xf numFmtId="0" fontId="11" fillId="0" borderId="8" xfId="0" applyFont="1" applyBorder="1"/>
    <xf numFmtId="0" fontId="11" fillId="0" borderId="9" xfId="0" applyFont="1" applyBorder="1"/>
    <xf numFmtId="0" fontId="4" fillId="2" borderId="1" xfId="0" applyFont="1" applyFill="1" applyBorder="1"/>
    <xf numFmtId="180" fontId="4" fillId="2" borderId="1" xfId="0" applyNumberFormat="1" applyFont="1" applyFill="1" applyBorder="1"/>
    <xf numFmtId="180" fontId="4" fillId="2" borderId="1" xfId="0" applyNumberFormat="1" applyFont="1" applyFill="1" applyBorder="1" applyAlignment="1">
      <alignment horizontal="right" wrapText="1"/>
    </xf>
    <xf numFmtId="180" fontId="4" fillId="5" borderId="1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center" wrapText="1"/>
    </xf>
    <xf numFmtId="18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/>
    <xf numFmtId="180" fontId="34" fillId="0" borderId="1" xfId="0" applyNumberFormat="1" applyFont="1" applyBorder="1" applyAlignment="1"/>
    <xf numFmtId="3" fontId="35" fillId="0" borderId="1" xfId="0" applyNumberFormat="1" applyFont="1" applyBorder="1" applyAlignment="1">
      <alignment horizontal="right"/>
    </xf>
    <xf numFmtId="3" fontId="35" fillId="0" borderId="5" xfId="0" applyNumberFormat="1" applyFont="1" applyBorder="1" applyAlignment="1">
      <alignment horizontal="right"/>
    </xf>
    <xf numFmtId="0" fontId="34" fillId="0" borderId="1" xfId="0" applyFont="1" applyBorder="1" applyAlignment="1"/>
    <xf numFmtId="3" fontId="35" fillId="2" borderId="1" xfId="0" applyNumberFormat="1" applyFont="1" applyFill="1" applyBorder="1" applyAlignment="1">
      <alignment horizontal="right"/>
    </xf>
    <xf numFmtId="4" fontId="33" fillId="2" borderId="0" xfId="0" applyNumberFormat="1" applyFont="1" applyFill="1" applyBorder="1"/>
    <xf numFmtId="4" fontId="3" fillId="0" borderId="0" xfId="0" applyNumberFormat="1" applyFont="1"/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3" fillId="3" borderId="1" xfId="0" applyFont="1" applyFill="1" applyBorder="1" applyAlignment="1">
      <alignment vertical="center" wrapText="1"/>
    </xf>
    <xf numFmtId="180" fontId="9" fillId="5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5" borderId="1" xfId="0" applyFont="1" applyFill="1" applyBorder="1"/>
    <xf numFmtId="180" fontId="16" fillId="2" borderId="0" xfId="0" applyNumberFormat="1" applyFont="1" applyFill="1" applyBorder="1"/>
    <xf numFmtId="0" fontId="9" fillId="2" borderId="0" xfId="0" applyFont="1" applyFill="1" applyBorder="1"/>
    <xf numFmtId="58" fontId="15" fillId="0" borderId="0" xfId="0" applyNumberFormat="1" applyFont="1" applyAlignment="1">
      <alignment horizontal="center" wrapText="1"/>
    </xf>
    <xf numFmtId="180" fontId="9" fillId="5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0" borderId="2" xfId="0" applyFont="1" applyBorder="1"/>
    <xf numFmtId="0" fontId="17" fillId="2" borderId="2" xfId="0" applyFont="1" applyFill="1" applyBorder="1" applyAlignment="1">
      <alignment horizontal="left"/>
    </xf>
    <xf numFmtId="0" fontId="17" fillId="2" borderId="2" xfId="0" applyFont="1" applyFill="1" applyBorder="1"/>
    <xf numFmtId="0" fontId="9" fillId="0" borderId="2" xfId="0" applyFont="1" applyBorder="1"/>
    <xf numFmtId="0" fontId="4" fillId="2" borderId="2" xfId="0" applyFont="1" applyFill="1" applyBorder="1"/>
    <xf numFmtId="0" fontId="9" fillId="0" borderId="0" xfId="0" applyFont="1"/>
    <xf numFmtId="180" fontId="16" fillId="0" borderId="0" xfId="0" applyNumberFormat="1" applyFont="1" applyBorder="1"/>
    <xf numFmtId="0" fontId="17" fillId="2" borderId="0" xfId="0" applyFont="1" applyFill="1" applyBorder="1"/>
    <xf numFmtId="181" fontId="4" fillId="0" borderId="1" xfId="0" applyNumberFormat="1" applyFont="1" applyBorder="1" applyAlignment="1">
      <alignment horizontal="center"/>
    </xf>
    <xf numFmtId="184" fontId="9" fillId="0" borderId="0" xfId="0" applyNumberFormat="1" applyFont="1"/>
    <xf numFmtId="0" fontId="9" fillId="0" borderId="1" xfId="0" applyFont="1" applyBorder="1" applyAlignment="1">
      <alignment wrapText="1"/>
    </xf>
    <xf numFmtId="183" fontId="15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18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/>
    <xf numFmtId="180" fontId="15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58" fontId="15" fillId="0" borderId="6" xfId="0" applyNumberFormat="1" applyFont="1" applyBorder="1" applyAlignment="1">
      <alignment horizontal="center" wrapText="1"/>
    </xf>
    <xf numFmtId="180" fontId="15" fillId="0" borderId="6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wrapText="1"/>
    </xf>
    <xf numFmtId="180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180" fontId="9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180" fontId="12" fillId="4" borderId="6" xfId="0" applyNumberFormat="1" applyFont="1" applyFill="1" applyBorder="1"/>
    <xf numFmtId="0" fontId="34" fillId="0" borderId="1" xfId="0" applyFont="1" applyBorder="1" applyAlignment="1">
      <alignment wrapText="1"/>
    </xf>
    <xf numFmtId="180" fontId="12" fillId="4" borderId="1" xfId="0" applyNumberFormat="1" applyFont="1" applyFill="1" applyBorder="1"/>
    <xf numFmtId="180" fontId="12" fillId="4" borderId="5" xfId="0" applyNumberFormat="1" applyFont="1" applyFill="1" applyBorder="1"/>
    <xf numFmtId="183" fontId="16" fillId="0" borderId="1" xfId="0" applyNumberFormat="1" applyFont="1" applyBorder="1" applyAlignment="1">
      <alignment horizontal="right" wrapText="1"/>
    </xf>
    <xf numFmtId="0" fontId="4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80" fontId="15" fillId="0" borderId="2" xfId="0" applyNumberFormat="1" applyFont="1" applyBorder="1" applyAlignment="1">
      <alignment horizontal="right" wrapText="1"/>
    </xf>
    <xf numFmtId="58" fontId="17" fillId="0" borderId="0" xfId="0" applyNumberFormat="1" applyFont="1" applyAlignment="1">
      <alignment horizontal="center"/>
    </xf>
    <xf numFmtId="58" fontId="15" fillId="0" borderId="1" xfId="0" applyNumberFormat="1" applyFont="1" applyFill="1" applyBorder="1" applyAlignment="1">
      <alignment horizontal="center" wrapText="1"/>
    </xf>
    <xf numFmtId="180" fontId="15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80" fontId="14" fillId="0" borderId="1" xfId="0" applyNumberFormat="1" applyFont="1" applyBorder="1" applyAlignment="1">
      <alignment horizontal="right" wrapText="1"/>
    </xf>
    <xf numFmtId="0" fontId="37" fillId="0" borderId="1" xfId="0" applyFont="1" applyBorder="1"/>
    <xf numFmtId="3" fontId="35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80" fontId="15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58" fontId="15" fillId="0" borderId="10" xfId="0" applyNumberFormat="1" applyFont="1" applyBorder="1" applyAlignment="1">
      <alignment horizontal="center" wrapText="1"/>
    </xf>
    <xf numFmtId="180" fontId="15" fillId="0" borderId="2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58" fontId="15" fillId="0" borderId="9" xfId="0" applyNumberFormat="1" applyFont="1" applyBorder="1" applyAlignment="1">
      <alignment horizontal="center" wrapText="1"/>
    </xf>
    <xf numFmtId="180" fontId="15" fillId="0" borderId="6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left" wrapText="1" readingOrder="1"/>
    </xf>
    <xf numFmtId="58" fontId="9" fillId="0" borderId="1" xfId="0" applyNumberFormat="1" applyFont="1" applyBorder="1" applyAlignment="1">
      <alignment horizontal="center" wrapText="1" readingOrder="1"/>
    </xf>
    <xf numFmtId="58" fontId="15" fillId="0" borderId="1" xfId="0" applyNumberFormat="1" applyFont="1" applyBorder="1" applyAlignment="1">
      <alignment horizontal="center" wrapText="1" readingOrder="1"/>
    </xf>
    <xf numFmtId="185" fontId="15" fillId="0" borderId="1" xfId="0" applyNumberFormat="1" applyFont="1" applyBorder="1" applyAlignment="1">
      <alignment horizontal="center" wrapText="1" readingOrder="1"/>
    </xf>
    <xf numFmtId="0" fontId="15" fillId="0" borderId="1" xfId="0" applyFont="1" applyBorder="1" applyAlignment="1">
      <alignment horizontal="center" wrapText="1" readingOrder="1"/>
    </xf>
    <xf numFmtId="180" fontId="16" fillId="2" borderId="0" xfId="0" applyNumberFormat="1" applyFont="1" applyFill="1" applyBorder="1" applyAlignment="1">
      <alignment horizontal="center"/>
    </xf>
    <xf numFmtId="180" fontId="4" fillId="4" borderId="1" xfId="0" applyNumberFormat="1" applyFont="1" applyFill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58" fontId="15" fillId="0" borderId="0" xfId="0" applyNumberFormat="1" applyFont="1" applyBorder="1" applyAlignment="1">
      <alignment horizontal="center" wrapText="1"/>
    </xf>
    <xf numFmtId="58" fontId="2" fillId="0" borderId="0" xfId="0" applyNumberFormat="1" applyFont="1" applyAlignment="1">
      <alignment horizontal="center"/>
    </xf>
    <xf numFmtId="58" fontId="9" fillId="0" borderId="0" xfId="0" applyNumberFormat="1" applyFont="1" applyAlignment="1">
      <alignment horizontal="center"/>
    </xf>
    <xf numFmtId="58" fontId="13" fillId="3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81" fontId="4" fillId="0" borderId="1" xfId="0" applyNumberFormat="1" applyFont="1" applyBorder="1" applyAlignment="1">
      <alignment horizontal="right"/>
    </xf>
    <xf numFmtId="0" fontId="40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5" borderId="1" xfId="0" applyFont="1" applyFill="1" applyBorder="1"/>
    <xf numFmtId="0" fontId="41" fillId="0" borderId="0" xfId="0" applyFont="1" applyAlignment="1">
      <alignment horizontal="center"/>
    </xf>
    <xf numFmtId="58" fontId="9" fillId="0" borderId="0" xfId="0" applyNumberFormat="1" applyFont="1" applyAlignment="1">
      <alignment horizontal="center" wrapText="1"/>
    </xf>
    <xf numFmtId="182" fontId="15" fillId="0" borderId="10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80" fontId="9" fillId="0" borderId="6" xfId="0" applyNumberFormat="1" applyFont="1" applyBorder="1" applyAlignment="1">
      <alignment horizontal="right"/>
    </xf>
    <xf numFmtId="182" fontId="15" fillId="0" borderId="11" xfId="0" applyNumberFormat="1" applyFont="1" applyBorder="1" applyAlignment="1">
      <alignment horizontal="center" wrapText="1"/>
    </xf>
    <xf numFmtId="58" fontId="4" fillId="0" borderId="3" xfId="0" applyNumberFormat="1" applyFont="1" applyBorder="1" applyAlignment="1">
      <alignment horizontal="center"/>
    </xf>
    <xf numFmtId="180" fontId="4" fillId="0" borderId="12" xfId="0" applyNumberFormat="1" applyFont="1" applyBorder="1"/>
    <xf numFmtId="182" fontId="15" fillId="0" borderId="1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180" fontId="15" fillId="0" borderId="5" xfId="0" applyNumberFormat="1" applyFont="1" applyBorder="1" applyAlignment="1">
      <alignment horizontal="right" wrapText="1"/>
    </xf>
    <xf numFmtId="58" fontId="4" fillId="0" borderId="5" xfId="0" applyNumberFormat="1" applyFont="1" applyBorder="1" applyAlignment="1">
      <alignment horizontal="center"/>
    </xf>
    <xf numFmtId="58" fontId="17" fillId="0" borderId="1" xfId="0" applyNumberFormat="1" applyFont="1" applyBorder="1"/>
    <xf numFmtId="180" fontId="9" fillId="0" borderId="0" xfId="0" applyNumberFormat="1" applyFont="1" applyAlignment="1">
      <alignment horizontal="right" wrapText="1"/>
    </xf>
    <xf numFmtId="180" fontId="9" fillId="0" borderId="1" xfId="0" applyNumberFormat="1" applyFont="1" applyBorder="1"/>
    <xf numFmtId="180" fontId="9" fillId="0" borderId="1" xfId="0" applyNumberFormat="1" applyFont="1" applyBorder="1" applyAlignment="1">
      <alignment horizontal="right" wrapText="1"/>
    </xf>
    <xf numFmtId="182" fontId="4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58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180" fontId="9" fillId="0" borderId="1" xfId="0" applyNumberFormat="1" applyFont="1" applyFill="1" applyBorder="1" applyAlignment="1">
      <alignment horizontal="right"/>
    </xf>
    <xf numFmtId="0" fontId="42" fillId="0" borderId="1" xfId="0" applyFont="1" applyBorder="1" applyAlignment="1">
      <alignment horizontal="left" wrapText="1"/>
    </xf>
    <xf numFmtId="0" fontId="4" fillId="0" borderId="0" xfId="0" applyFont="1" applyAlignment="1"/>
    <xf numFmtId="58" fontId="4" fillId="0" borderId="0" xfId="0" applyNumberFormat="1" applyFont="1" applyAlignment="1">
      <alignment horizontal="right"/>
    </xf>
    <xf numFmtId="58" fontId="41" fillId="0" borderId="0" xfId="0" applyNumberFormat="1" applyFont="1"/>
    <xf numFmtId="180" fontId="4" fillId="0" borderId="0" xfId="0" applyNumberFormat="1" applyFont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3743325</xdr:colOff>
      <xdr:row>1</xdr:row>
      <xdr:rowOff>95250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194425" y="295275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4467225</xdr:colOff>
      <xdr:row>0</xdr:row>
      <xdr:rowOff>133350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84695" y="1333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4419600</xdr:colOff>
      <xdr:row>1</xdr:row>
      <xdr:rowOff>28575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37070" y="1905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5029200</xdr:colOff>
      <xdr:row>0</xdr:row>
      <xdr:rowOff>172085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646670" y="17208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4486275</xdr:colOff>
      <xdr:row>1</xdr:row>
      <xdr:rowOff>28575</xdr:rowOff>
    </xdr:from>
    <xdr:ext cx="685800" cy="55245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103745" y="190500"/>
          <a:ext cx="68580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4467225</xdr:colOff>
      <xdr:row>0</xdr:row>
      <xdr:rowOff>161925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84695" y="16192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4514850</xdr:colOff>
      <xdr:row>0</xdr:row>
      <xdr:rowOff>152400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132320" y="1524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4495800</xdr:colOff>
      <xdr:row>0</xdr:row>
      <xdr:rowOff>104775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58025" y="104775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4810125</xdr:colOff>
      <xdr:row>1</xdr:row>
      <xdr:rowOff>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102475" y="20002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4162425</xdr:colOff>
      <xdr:row>1</xdr:row>
      <xdr:rowOff>85725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847205" y="2857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4448175</xdr:colOff>
      <xdr:row>1</xdr:row>
      <xdr:rowOff>19050</xdr:rowOff>
    </xdr:from>
    <xdr:ext cx="781050" cy="81915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73925" y="219075"/>
          <a:ext cx="781050" cy="8191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4229100</xdr:colOff>
      <xdr:row>1</xdr:row>
      <xdr:rowOff>47625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10400" y="24765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4010025</xdr:colOff>
      <xdr:row>0</xdr:row>
      <xdr:rowOff>171450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893560" y="17145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4295775</xdr:colOff>
      <xdr:row>0</xdr:row>
      <xdr:rowOff>171450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013575" y="17145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4200525</xdr:colOff>
      <xdr:row>0</xdr:row>
      <xdr:rowOff>152400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884670" y="152400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4114800</xdr:colOff>
      <xdr:row>1</xdr:row>
      <xdr:rowOff>104775</xdr:rowOff>
    </xdr:from>
    <xdr:ext cx="781050" cy="6096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757035" y="304800"/>
          <a:ext cx="7810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4648200</xdr:colOff>
      <xdr:row>1</xdr:row>
      <xdr:rowOff>67310</xdr:rowOff>
    </xdr:from>
    <xdr:ext cx="781050" cy="7620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7265670" y="267335"/>
          <a:ext cx="78105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AN999"/>
  <sheetViews>
    <sheetView topLeftCell="A83" workbookViewId="0">
      <selection activeCell="A115" sqref="A115:C116"/>
    </sheetView>
  </sheetViews>
  <sheetFormatPr defaultColWidth="12.6285714285714" defaultRowHeight="15" customHeight="1"/>
  <cols>
    <col min="1" max="1" width="20.1333333333333" customWidth="1"/>
    <col min="2" max="2" width="16.6285714285714" customWidth="1"/>
    <col min="3" max="3" width="79.8571428571429" customWidth="1"/>
    <col min="4" max="4" width="10.752380952381" customWidth="1"/>
    <col min="5" max="5" width="9.38095238095238" customWidth="1"/>
    <col min="6" max="6" width="13.6285714285714" customWidth="1"/>
    <col min="7" max="7" width="10.6285714285714" customWidth="1"/>
    <col min="8" max="8" width="14.1428571428571" customWidth="1"/>
    <col min="9" max="9" width="20.3809523809524" customWidth="1"/>
  </cols>
  <sheetData>
    <row r="1" ht="15.75" customHeight="1" spans="1:9">
      <c r="A1" s="270"/>
      <c r="B1" s="2"/>
      <c r="C1" s="2"/>
      <c r="D1" s="369"/>
      <c r="E1" s="369"/>
      <c r="F1" s="229"/>
      <c r="G1" s="369"/>
      <c r="H1" s="2"/>
      <c r="I1" s="2"/>
    </row>
    <row r="2" ht="15.75" customHeight="1" spans="1:9">
      <c r="A2" s="4"/>
      <c r="B2" s="2"/>
      <c r="C2" s="2"/>
      <c r="D2" s="369"/>
      <c r="E2" s="369"/>
      <c r="F2" s="229"/>
      <c r="G2" s="369"/>
      <c r="H2" s="2"/>
      <c r="I2" s="2"/>
    </row>
    <row r="3" ht="15.75" customHeight="1" spans="1:9">
      <c r="A3" s="2"/>
      <c r="B3" s="2"/>
      <c r="C3" s="2"/>
      <c r="D3" s="369"/>
      <c r="E3" s="369"/>
      <c r="F3" s="229"/>
      <c r="G3" s="369"/>
      <c r="H3" s="2"/>
      <c r="I3" s="2"/>
    </row>
    <row r="4" ht="15.75" customHeight="1" spans="1:9">
      <c r="A4" s="2"/>
      <c r="B4" s="2"/>
      <c r="C4" s="2"/>
      <c r="D4" s="369"/>
      <c r="E4" s="369"/>
      <c r="F4" s="229"/>
      <c r="G4" s="369"/>
      <c r="H4" s="2"/>
      <c r="I4" s="2"/>
    </row>
    <row r="5" ht="15.75" customHeight="1" spans="1:9">
      <c r="A5" s="5"/>
      <c r="B5" s="5"/>
      <c r="C5" s="2"/>
      <c r="D5" s="369"/>
      <c r="E5" s="369"/>
      <c r="F5" s="229"/>
      <c r="G5" s="369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370"/>
      <c r="E12" s="370"/>
      <c r="F12" s="87"/>
      <c r="G12" s="386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370"/>
      <c r="E14" s="370"/>
      <c r="F14" s="87"/>
      <c r="G14" s="386"/>
      <c r="H14" s="12"/>
      <c r="I14" s="12"/>
    </row>
    <row r="15" ht="55" customHeight="1" spans="1:9">
      <c r="A15" s="18" t="s">
        <v>7</v>
      </c>
      <c r="B15" s="18" t="s">
        <v>8</v>
      </c>
      <c r="C15" s="18" t="s">
        <v>9</v>
      </c>
      <c r="D15" s="371" t="s">
        <v>10</v>
      </c>
      <c r="E15" s="371" t="s">
        <v>11</v>
      </c>
      <c r="F15" s="91" t="s">
        <v>12</v>
      </c>
      <c r="G15" s="371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SUM(F17:F33)</f>
        <v>276503.57</v>
      </c>
    </row>
    <row r="17" ht="15.75" customHeight="1" spans="1:9">
      <c r="A17" s="168" t="s">
        <v>17</v>
      </c>
      <c r="B17" s="24" t="s">
        <v>18</v>
      </c>
      <c r="C17" s="168" t="s">
        <v>19</v>
      </c>
      <c r="D17" s="26">
        <v>45281</v>
      </c>
      <c r="E17" s="26">
        <v>45281</v>
      </c>
      <c r="F17" s="27">
        <v>14700</v>
      </c>
      <c r="G17" s="351">
        <v>45286</v>
      </c>
      <c r="H17" s="29">
        <v>1000000000</v>
      </c>
      <c r="I17" s="141"/>
    </row>
    <row r="18" ht="15.75" customHeight="1" spans="1:9">
      <c r="A18" s="168" t="s">
        <v>20</v>
      </c>
      <c r="B18" s="24" t="s">
        <v>18</v>
      </c>
      <c r="C18" s="25" t="s">
        <v>21</v>
      </c>
      <c r="D18" s="26">
        <v>45280</v>
      </c>
      <c r="E18" s="26">
        <v>45281</v>
      </c>
      <c r="F18" s="27">
        <v>145000</v>
      </c>
      <c r="G18" s="351">
        <v>45286</v>
      </c>
      <c r="H18" s="29">
        <v>1000000000</v>
      </c>
      <c r="I18" s="25"/>
    </row>
    <row r="19" ht="15.75" customHeight="1" spans="1:9">
      <c r="A19" s="168" t="s">
        <v>22</v>
      </c>
      <c r="B19" s="24" t="s">
        <v>18</v>
      </c>
      <c r="C19" s="170" t="s">
        <v>23</v>
      </c>
      <c r="D19" s="26">
        <v>45280</v>
      </c>
      <c r="E19" s="26">
        <v>45281</v>
      </c>
      <c r="F19" s="27">
        <v>7000</v>
      </c>
      <c r="G19" s="387">
        <v>45286</v>
      </c>
      <c r="H19" s="29">
        <v>1000000000</v>
      </c>
      <c r="I19" s="25"/>
    </row>
    <row r="20" ht="15.75" customHeight="1" spans="1:9">
      <c r="A20" s="348" t="s">
        <v>24</v>
      </c>
      <c r="B20" s="24" t="s">
        <v>25</v>
      </c>
      <c r="C20" s="170" t="s">
        <v>26</v>
      </c>
      <c r="D20" s="26">
        <v>45280</v>
      </c>
      <c r="E20" s="26">
        <v>45282</v>
      </c>
      <c r="F20" s="27">
        <v>18900</v>
      </c>
      <c r="G20" s="387">
        <v>45286</v>
      </c>
      <c r="H20" s="29">
        <v>1000000000</v>
      </c>
      <c r="I20" s="283"/>
    </row>
    <row r="21" ht="15.75" customHeight="1" spans="1:9">
      <c r="A21" s="388" t="s">
        <v>27</v>
      </c>
      <c r="B21" s="24" t="s">
        <v>25</v>
      </c>
      <c r="C21" s="170" t="s">
        <v>26</v>
      </c>
      <c r="D21" s="26">
        <v>45210</v>
      </c>
      <c r="E21" s="26">
        <v>45282</v>
      </c>
      <c r="F21" s="27">
        <v>7800</v>
      </c>
      <c r="G21" s="387">
        <v>45286</v>
      </c>
      <c r="H21" s="29">
        <v>1000000000</v>
      </c>
      <c r="I21" s="284"/>
    </row>
    <row r="22" ht="15.75" customHeight="1" spans="1:9">
      <c r="A22" s="388" t="s">
        <v>28</v>
      </c>
      <c r="B22" s="24" t="s">
        <v>25</v>
      </c>
      <c r="C22" s="170" t="s">
        <v>26</v>
      </c>
      <c r="D22" s="26">
        <v>45210</v>
      </c>
      <c r="E22" s="26">
        <v>45282</v>
      </c>
      <c r="F22" s="27">
        <v>2600</v>
      </c>
      <c r="G22" s="387">
        <v>45286</v>
      </c>
      <c r="H22" s="29">
        <v>1000000000</v>
      </c>
      <c r="I22" s="284"/>
    </row>
    <row r="23" ht="15.75" customHeight="1" spans="1:9">
      <c r="A23" s="388" t="s">
        <v>29</v>
      </c>
      <c r="B23" s="24" t="s">
        <v>25</v>
      </c>
      <c r="C23" s="168" t="s">
        <v>30</v>
      </c>
      <c r="D23" s="26">
        <v>45272</v>
      </c>
      <c r="E23" s="26">
        <v>45282</v>
      </c>
      <c r="F23" s="27">
        <v>800</v>
      </c>
      <c r="G23" s="387">
        <v>45286</v>
      </c>
      <c r="H23" s="29" t="s">
        <v>31</v>
      </c>
      <c r="I23" s="284"/>
    </row>
    <row r="24" ht="15.75" customHeight="1" spans="1:9">
      <c r="A24" s="388" t="s">
        <v>32</v>
      </c>
      <c r="B24" s="24" t="s">
        <v>25</v>
      </c>
      <c r="C24" s="168" t="s">
        <v>33</v>
      </c>
      <c r="D24" s="26">
        <v>45281</v>
      </c>
      <c r="E24" s="26">
        <v>45286</v>
      </c>
      <c r="F24" s="27">
        <v>27900</v>
      </c>
      <c r="G24" s="387">
        <v>45286</v>
      </c>
      <c r="H24" s="29" t="s">
        <v>34</v>
      </c>
      <c r="I24" s="25"/>
    </row>
    <row r="25" ht="15.75" customHeight="1" spans="1:9">
      <c r="A25" s="348" t="s">
        <v>35</v>
      </c>
      <c r="B25" s="24" t="s">
        <v>25</v>
      </c>
      <c r="C25" s="168" t="s">
        <v>36</v>
      </c>
      <c r="D25" s="26">
        <v>45237</v>
      </c>
      <c r="E25" s="26">
        <v>45286</v>
      </c>
      <c r="F25" s="72">
        <v>11000</v>
      </c>
      <c r="G25" s="387">
        <v>45286</v>
      </c>
      <c r="H25" s="29" t="s">
        <v>31</v>
      </c>
      <c r="I25" s="283"/>
    </row>
    <row r="26" ht="15.75" customHeight="1" spans="1:9">
      <c r="A26" s="348" t="s">
        <v>37</v>
      </c>
      <c r="B26" s="24"/>
      <c r="C26" s="168" t="s">
        <v>38</v>
      </c>
      <c r="D26" s="26">
        <v>45289</v>
      </c>
      <c r="E26" s="26">
        <v>45300</v>
      </c>
      <c r="F26" s="31">
        <v>6538.86</v>
      </c>
      <c r="G26" s="387">
        <v>45286</v>
      </c>
      <c r="H26" s="29">
        <v>1050000117</v>
      </c>
      <c r="I26" s="25"/>
    </row>
    <row r="27" ht="15.75" customHeight="1" spans="1:9">
      <c r="A27" s="168" t="s">
        <v>39</v>
      </c>
      <c r="B27" s="24"/>
      <c r="C27" s="67" t="s">
        <v>40</v>
      </c>
      <c r="D27" s="26">
        <v>45289</v>
      </c>
      <c r="E27" s="26">
        <v>45300</v>
      </c>
      <c r="F27" s="389">
        <v>3776.13</v>
      </c>
      <c r="G27" s="390">
        <v>45286</v>
      </c>
      <c r="H27" s="29">
        <v>1050000117</v>
      </c>
      <c r="I27" s="25"/>
    </row>
    <row r="28" ht="15.75" customHeight="1" spans="1:9">
      <c r="A28" s="168" t="s">
        <v>41</v>
      </c>
      <c r="B28" s="24"/>
      <c r="C28" s="168" t="s">
        <v>42</v>
      </c>
      <c r="D28" s="26">
        <v>45293</v>
      </c>
      <c r="E28" s="391">
        <v>45306</v>
      </c>
      <c r="F28" s="392">
        <v>6288.58</v>
      </c>
      <c r="G28" s="393">
        <v>45286</v>
      </c>
      <c r="H28" s="394">
        <v>1000000000</v>
      </c>
      <c r="I28" s="25"/>
    </row>
    <row r="29" ht="15.75" customHeight="1" spans="1:9">
      <c r="A29" s="168" t="s">
        <v>43</v>
      </c>
      <c r="B29" s="24" t="s">
        <v>25</v>
      </c>
      <c r="C29" s="168" t="s">
        <v>44</v>
      </c>
      <c r="D29" s="26">
        <v>45293</v>
      </c>
      <c r="E29" s="26">
        <v>45306</v>
      </c>
      <c r="F29" s="395">
        <v>700</v>
      </c>
      <c r="G29" s="396">
        <v>45307</v>
      </c>
      <c r="H29" s="29">
        <v>1000000000</v>
      </c>
      <c r="I29" s="283"/>
    </row>
    <row r="30" ht="15.75" customHeight="1" spans="1:9">
      <c r="A30" s="168" t="s">
        <v>45</v>
      </c>
      <c r="B30" s="49" t="s">
        <v>25</v>
      </c>
      <c r="C30" s="168" t="s">
        <v>46</v>
      </c>
      <c r="D30" s="26">
        <v>45293</v>
      </c>
      <c r="E30" s="26">
        <v>45306</v>
      </c>
      <c r="F30" s="27">
        <v>9100</v>
      </c>
      <c r="G30" s="351">
        <v>45327</v>
      </c>
      <c r="H30" s="29">
        <v>1000000000</v>
      </c>
      <c r="I30" s="284"/>
    </row>
    <row r="31" ht="15.75" customHeight="1" spans="1:9">
      <c r="A31" s="168" t="s">
        <v>47</v>
      </c>
      <c r="B31" s="49" t="s">
        <v>25</v>
      </c>
      <c r="C31" s="170" t="s">
        <v>26</v>
      </c>
      <c r="D31" s="26">
        <v>45293</v>
      </c>
      <c r="E31" s="26">
        <v>45306</v>
      </c>
      <c r="F31" s="27">
        <v>7800</v>
      </c>
      <c r="G31" s="26">
        <v>45307</v>
      </c>
      <c r="H31" s="29">
        <v>1000000000</v>
      </c>
      <c r="I31" s="284"/>
    </row>
    <row r="32" ht="15.75" customHeight="1" spans="1:9">
      <c r="A32" s="168" t="s">
        <v>48</v>
      </c>
      <c r="B32" s="49" t="s">
        <v>25</v>
      </c>
      <c r="C32" s="170" t="s">
        <v>26</v>
      </c>
      <c r="D32" s="26">
        <v>45293</v>
      </c>
      <c r="E32" s="26">
        <v>45306</v>
      </c>
      <c r="F32" s="27">
        <v>2600</v>
      </c>
      <c r="G32" s="26">
        <v>45307</v>
      </c>
      <c r="H32" s="29">
        <v>1000000000</v>
      </c>
      <c r="I32" s="284"/>
    </row>
    <row r="33" ht="15.75" customHeight="1" spans="1:9">
      <c r="A33" s="168" t="s">
        <v>49</v>
      </c>
      <c r="B33" s="49" t="s">
        <v>25</v>
      </c>
      <c r="C33" s="170" t="s">
        <v>50</v>
      </c>
      <c r="D33" s="26">
        <v>45293</v>
      </c>
      <c r="E33" s="26">
        <v>45306</v>
      </c>
      <c r="F33" s="27">
        <v>4000</v>
      </c>
      <c r="G33" s="26">
        <v>45307</v>
      </c>
      <c r="H33" s="29">
        <v>1000000000</v>
      </c>
      <c r="I33" s="284"/>
    </row>
    <row r="34" ht="24.75" customHeight="1" spans="1:40">
      <c r="A34" s="21" t="s">
        <v>51</v>
      </c>
      <c r="B34" s="22"/>
      <c r="C34" s="22"/>
      <c r="D34" s="22"/>
      <c r="E34" s="22"/>
      <c r="F34" s="22"/>
      <c r="G34" s="22"/>
      <c r="H34" s="23"/>
      <c r="I34" s="68">
        <f>SUM(F36:F82)</f>
        <v>253655.19</v>
      </c>
      <c r="AN34" s="73" t="s">
        <v>52</v>
      </c>
    </row>
    <row r="35" ht="15.75" customHeight="1" spans="1:9">
      <c r="A35" s="168" t="s">
        <v>53</v>
      </c>
      <c r="B35" s="24" t="s">
        <v>54</v>
      </c>
      <c r="C35" s="32" t="s">
        <v>55</v>
      </c>
      <c r="D35" s="26">
        <v>45240</v>
      </c>
      <c r="E35" s="30">
        <v>45287</v>
      </c>
      <c r="F35" s="31">
        <v>1642.5</v>
      </c>
      <c r="G35" s="26">
        <v>45307</v>
      </c>
      <c r="H35" s="24">
        <v>1000000000</v>
      </c>
      <c r="I35" s="283"/>
    </row>
    <row r="36" ht="15.75" customHeight="1" spans="1:9">
      <c r="A36" s="168" t="s">
        <v>56</v>
      </c>
      <c r="B36" s="382" t="s">
        <v>57</v>
      </c>
      <c r="C36" s="141" t="s">
        <v>58</v>
      </c>
      <c r="D36" s="35">
        <v>45243</v>
      </c>
      <c r="E36" s="397">
        <v>45246</v>
      </c>
      <c r="F36" s="31">
        <v>2715.1</v>
      </c>
      <c r="G36" s="26">
        <v>45293</v>
      </c>
      <c r="H36" s="24">
        <v>1000000000</v>
      </c>
      <c r="I36" s="284"/>
    </row>
    <row r="37" ht="15.75" customHeight="1" spans="1:9">
      <c r="A37" s="168" t="s">
        <v>59</v>
      </c>
      <c r="B37" s="25" t="s">
        <v>60</v>
      </c>
      <c r="C37" s="105" t="s">
        <v>61</v>
      </c>
      <c r="D37" s="138">
        <v>45269</v>
      </c>
      <c r="E37" s="138">
        <v>45281</v>
      </c>
      <c r="F37" s="398">
        <v>1691</v>
      </c>
      <c r="G37" s="26">
        <v>45294</v>
      </c>
      <c r="H37" s="24">
        <v>1000000000</v>
      </c>
      <c r="I37" s="284"/>
    </row>
    <row r="38" ht="15.75" customHeight="1" spans="1:9">
      <c r="A38" s="168" t="s">
        <v>62</v>
      </c>
      <c r="B38" s="54" t="s">
        <v>63</v>
      </c>
      <c r="C38" s="32" t="s">
        <v>64</v>
      </c>
      <c r="D38" s="26">
        <v>45271</v>
      </c>
      <c r="E38" s="30">
        <v>45279</v>
      </c>
      <c r="F38" s="399">
        <v>738.32</v>
      </c>
      <c r="G38" s="26">
        <v>45307</v>
      </c>
      <c r="H38" s="49">
        <v>1444000000</v>
      </c>
      <c r="I38" s="284"/>
    </row>
    <row r="39" ht="15.75" customHeight="1" spans="1:9">
      <c r="A39" s="168" t="s">
        <v>65</v>
      </c>
      <c r="B39" s="25" t="s">
        <v>66</v>
      </c>
      <c r="C39" s="105" t="s">
        <v>67</v>
      </c>
      <c r="D39" s="26">
        <v>45272</v>
      </c>
      <c r="E39" s="30">
        <v>45281</v>
      </c>
      <c r="F39" s="399">
        <v>14217</v>
      </c>
      <c r="G39" s="26">
        <v>45307</v>
      </c>
      <c r="H39" s="49">
        <v>1444000000</v>
      </c>
      <c r="I39" s="284"/>
    </row>
    <row r="40" ht="15.75" customHeight="1" spans="1:9">
      <c r="A40" s="168" t="s">
        <v>68</v>
      </c>
      <c r="B40" s="24" t="s">
        <v>69</v>
      </c>
      <c r="C40" s="32" t="s">
        <v>70</v>
      </c>
      <c r="D40" s="30">
        <v>45272</v>
      </c>
      <c r="E40" s="30">
        <v>45282</v>
      </c>
      <c r="F40" s="27">
        <v>8279</v>
      </c>
      <c r="G40" s="26">
        <v>45307</v>
      </c>
      <c r="H40" s="24">
        <v>1000000000</v>
      </c>
      <c r="I40" s="284"/>
    </row>
    <row r="41" ht="15.75" customHeight="1" spans="1:9">
      <c r="A41" s="168" t="s">
        <v>71</v>
      </c>
      <c r="B41" s="24" t="s">
        <v>54</v>
      </c>
      <c r="C41" s="32" t="s">
        <v>72</v>
      </c>
      <c r="D41" s="30">
        <v>45279</v>
      </c>
      <c r="E41" s="30">
        <v>45281</v>
      </c>
      <c r="F41" s="27">
        <v>9390.52</v>
      </c>
      <c r="G41" s="26">
        <v>45307</v>
      </c>
      <c r="H41" s="49">
        <v>1000000000</v>
      </c>
      <c r="I41" s="284"/>
    </row>
    <row r="42" ht="15.75" customHeight="1" spans="1:9">
      <c r="A42" s="168" t="s">
        <v>73</v>
      </c>
      <c r="B42" s="24" t="s">
        <v>74</v>
      </c>
      <c r="C42" s="32" t="s">
        <v>75</v>
      </c>
      <c r="D42" s="26">
        <v>45279</v>
      </c>
      <c r="E42" s="30">
        <v>45288</v>
      </c>
      <c r="F42" s="27">
        <v>1820.18</v>
      </c>
      <c r="G42" s="26">
        <v>45307</v>
      </c>
      <c r="H42" s="49">
        <v>1000000000</v>
      </c>
      <c r="I42" s="284"/>
    </row>
    <row r="43" ht="15.75" customHeight="1" spans="1:9">
      <c r="A43" s="168" t="s">
        <v>76</v>
      </c>
      <c r="B43" s="24" t="s">
        <v>54</v>
      </c>
      <c r="C43" s="141" t="s">
        <v>77</v>
      </c>
      <c r="D43" s="138">
        <v>45280</v>
      </c>
      <c r="E43" s="138">
        <v>45281</v>
      </c>
      <c r="F43" s="400">
        <v>2418.54</v>
      </c>
      <c r="G43" s="26">
        <v>45307</v>
      </c>
      <c r="H43" s="49">
        <v>1444000000</v>
      </c>
      <c r="I43" s="284"/>
    </row>
    <row r="44" ht="15.75" customHeight="1" spans="1:9">
      <c r="A44" s="168" t="s">
        <v>78</v>
      </c>
      <c r="B44" s="24" t="s">
        <v>79</v>
      </c>
      <c r="C44" s="105" t="s">
        <v>80</v>
      </c>
      <c r="D44" s="26">
        <v>45280</v>
      </c>
      <c r="E44" s="30">
        <v>45281</v>
      </c>
      <c r="F44" s="27">
        <v>4923.16</v>
      </c>
      <c r="G44" s="26">
        <v>45307</v>
      </c>
      <c r="H44" s="49">
        <v>1444000000</v>
      </c>
      <c r="I44" s="284"/>
    </row>
    <row r="45" ht="15.75" customHeight="1" spans="1:9">
      <c r="A45" s="168" t="s">
        <v>81</v>
      </c>
      <c r="B45" s="25" t="s">
        <v>82</v>
      </c>
      <c r="C45" s="141" t="s">
        <v>83</v>
      </c>
      <c r="D45" s="26">
        <v>45280</v>
      </c>
      <c r="E45" s="30">
        <v>45281</v>
      </c>
      <c r="F45" s="31">
        <v>3889.34</v>
      </c>
      <c r="G45" s="26">
        <v>45307</v>
      </c>
      <c r="H45" s="24">
        <v>1000000000</v>
      </c>
      <c r="I45" s="284"/>
    </row>
    <row r="46" ht="15.75" customHeight="1" spans="1:9">
      <c r="A46" s="168" t="s">
        <v>84</v>
      </c>
      <c r="B46" s="24" t="s">
        <v>85</v>
      </c>
      <c r="C46" s="170" t="s">
        <v>86</v>
      </c>
      <c r="D46" s="26">
        <v>45280</v>
      </c>
      <c r="E46" s="30">
        <v>45281</v>
      </c>
      <c r="F46" s="27">
        <v>7095.14</v>
      </c>
      <c r="G46" s="26">
        <v>45307</v>
      </c>
      <c r="H46" s="24">
        <v>1000000000</v>
      </c>
      <c r="I46" s="284"/>
    </row>
    <row r="47" ht="15.75" customHeight="1" spans="1:9">
      <c r="A47" s="168" t="s">
        <v>87</v>
      </c>
      <c r="B47" s="24" t="s">
        <v>88</v>
      </c>
      <c r="C47" s="105" t="s">
        <v>89</v>
      </c>
      <c r="D47" s="26">
        <v>45280</v>
      </c>
      <c r="E47" s="30">
        <v>45281</v>
      </c>
      <c r="F47" s="27">
        <v>10823.81</v>
      </c>
      <c r="G47" s="26">
        <v>45307</v>
      </c>
      <c r="H47" s="49">
        <v>1000000000</v>
      </c>
      <c r="I47" s="284"/>
    </row>
    <row r="48" ht="15.75" customHeight="1" spans="1:9">
      <c r="A48" s="168" t="s">
        <v>90</v>
      </c>
      <c r="B48" s="24" t="s">
        <v>91</v>
      </c>
      <c r="C48" s="170" t="s">
        <v>92</v>
      </c>
      <c r="D48" s="26">
        <v>45280</v>
      </c>
      <c r="E48" s="30">
        <v>45281</v>
      </c>
      <c r="F48" s="27">
        <v>4626.41</v>
      </c>
      <c r="G48" s="26">
        <v>45307</v>
      </c>
      <c r="H48" s="49">
        <v>1444000000</v>
      </c>
      <c r="I48" s="284"/>
    </row>
    <row r="49" ht="15.75" customHeight="1" spans="1:9">
      <c r="A49" s="168" t="s">
        <v>93</v>
      </c>
      <c r="B49" s="24" t="s">
        <v>74</v>
      </c>
      <c r="C49" s="32" t="s">
        <v>75</v>
      </c>
      <c r="D49" s="26">
        <v>45280</v>
      </c>
      <c r="E49" s="30">
        <v>45281</v>
      </c>
      <c r="F49" s="27">
        <v>899.06</v>
      </c>
      <c r="G49" s="30">
        <v>45294</v>
      </c>
      <c r="H49" s="49">
        <v>1000000000</v>
      </c>
      <c r="I49" s="284"/>
    </row>
    <row r="50" ht="15.75" customHeight="1" spans="1:9">
      <c r="A50" s="168" t="s">
        <v>94</v>
      </c>
      <c r="B50" s="168" t="s">
        <v>95</v>
      </c>
      <c r="C50" s="25" t="s">
        <v>96</v>
      </c>
      <c r="D50" s="26">
        <v>45280</v>
      </c>
      <c r="E50" s="30">
        <v>45281</v>
      </c>
      <c r="F50" s="27">
        <v>10800</v>
      </c>
      <c r="G50" s="26">
        <v>45307</v>
      </c>
      <c r="H50" s="49">
        <v>1444000000</v>
      </c>
      <c r="I50" s="284"/>
    </row>
    <row r="51" ht="15.75" customHeight="1" spans="1:9">
      <c r="A51" s="168" t="s">
        <v>97</v>
      </c>
      <c r="B51" s="24" t="s">
        <v>98</v>
      </c>
      <c r="C51" s="34" t="s">
        <v>99</v>
      </c>
      <c r="D51" s="26">
        <v>45280</v>
      </c>
      <c r="E51" s="30">
        <v>45287</v>
      </c>
      <c r="F51" s="27">
        <v>2000</v>
      </c>
      <c r="G51" s="401">
        <v>45289</v>
      </c>
      <c r="H51" s="52">
        <v>1050000117</v>
      </c>
      <c r="I51" s="284"/>
    </row>
    <row r="52" ht="15.75" customHeight="1" spans="1:9">
      <c r="A52" s="168" t="s">
        <v>100</v>
      </c>
      <c r="B52" s="24" t="s">
        <v>101</v>
      </c>
      <c r="C52" s="25" t="s">
        <v>102</v>
      </c>
      <c r="D52" s="30">
        <v>45281</v>
      </c>
      <c r="E52" s="30">
        <v>45281</v>
      </c>
      <c r="F52" s="108">
        <v>7404.05</v>
      </c>
      <c r="G52" s="26">
        <v>45307</v>
      </c>
      <c r="H52" s="49">
        <v>8100000000</v>
      </c>
      <c r="I52" s="284"/>
    </row>
    <row r="53" ht="15.75" customHeight="1" spans="1:9">
      <c r="A53" s="168" t="s">
        <v>103</v>
      </c>
      <c r="B53" s="24" t="s">
        <v>104</v>
      </c>
      <c r="C53" s="170" t="s">
        <v>105</v>
      </c>
      <c r="D53" s="30">
        <v>45281</v>
      </c>
      <c r="E53" s="30">
        <v>45281</v>
      </c>
      <c r="F53" s="27">
        <v>884</v>
      </c>
      <c r="G53" s="26">
        <v>45287</v>
      </c>
      <c r="H53" s="49">
        <v>1000000000</v>
      </c>
      <c r="I53" s="284"/>
    </row>
    <row r="54" ht="15.75" customHeight="1" spans="1:9">
      <c r="A54" s="168" t="s">
        <v>106</v>
      </c>
      <c r="B54" s="156" t="s">
        <v>107</v>
      </c>
      <c r="C54" s="25" t="s">
        <v>108</v>
      </c>
      <c r="D54" s="30">
        <v>45281</v>
      </c>
      <c r="E54" s="30">
        <v>45288</v>
      </c>
      <c r="F54" s="154">
        <v>12041.87</v>
      </c>
      <c r="G54" s="26">
        <v>45307</v>
      </c>
      <c r="H54" s="24">
        <v>1000000000</v>
      </c>
      <c r="I54" s="284"/>
    </row>
    <row r="55" ht="15.75" customHeight="1" spans="1:9">
      <c r="A55" s="168" t="s">
        <v>109</v>
      </c>
      <c r="B55" s="168" t="s">
        <v>110</v>
      </c>
      <c r="C55" s="25" t="s">
        <v>111</v>
      </c>
      <c r="D55" s="30">
        <v>45282</v>
      </c>
      <c r="E55" s="30">
        <v>45282</v>
      </c>
      <c r="F55" s="27">
        <v>11117.77</v>
      </c>
      <c r="G55" s="26">
        <v>45307</v>
      </c>
      <c r="H55" s="24">
        <v>1000000000</v>
      </c>
      <c r="I55" s="284"/>
    </row>
    <row r="56" ht="15.75" customHeight="1" spans="1:9">
      <c r="A56" s="168" t="s">
        <v>112</v>
      </c>
      <c r="B56" s="24" t="s">
        <v>82</v>
      </c>
      <c r="C56" s="54" t="s">
        <v>113</v>
      </c>
      <c r="D56" s="30">
        <v>45282</v>
      </c>
      <c r="E56" s="30">
        <v>45282</v>
      </c>
      <c r="F56" s="27">
        <v>8673.5</v>
      </c>
      <c r="G56" s="26">
        <v>45307</v>
      </c>
      <c r="H56" s="24">
        <v>1000000000</v>
      </c>
      <c r="I56" s="284"/>
    </row>
    <row r="57" ht="15.75" customHeight="1" spans="1:9">
      <c r="A57" s="168" t="s">
        <v>114</v>
      </c>
      <c r="B57" s="168" t="s">
        <v>115</v>
      </c>
      <c r="C57" s="25" t="s">
        <v>116</v>
      </c>
      <c r="D57" s="30">
        <v>45282</v>
      </c>
      <c r="E57" s="30">
        <v>45282</v>
      </c>
      <c r="F57" s="27">
        <v>4114.9</v>
      </c>
      <c r="G57" s="26">
        <v>45307</v>
      </c>
      <c r="H57" s="24">
        <v>1000000000</v>
      </c>
      <c r="I57" s="284"/>
    </row>
    <row r="58" ht="15.75" customHeight="1" spans="1:9">
      <c r="A58" s="168" t="s">
        <v>117</v>
      </c>
      <c r="B58" s="168" t="s">
        <v>118</v>
      </c>
      <c r="C58" s="170" t="s">
        <v>119</v>
      </c>
      <c r="D58" s="30">
        <v>45282</v>
      </c>
      <c r="E58" s="30">
        <v>45282</v>
      </c>
      <c r="F58" s="27">
        <v>212.2</v>
      </c>
      <c r="G58" s="26">
        <v>45307</v>
      </c>
      <c r="H58" s="49">
        <v>1444000000</v>
      </c>
      <c r="I58" s="284"/>
    </row>
    <row r="59" ht="15.75" customHeight="1" spans="1:9">
      <c r="A59" s="366" t="s">
        <v>120</v>
      </c>
      <c r="B59" s="366" t="s">
        <v>121</v>
      </c>
      <c r="C59" s="25" t="s">
        <v>122</v>
      </c>
      <c r="D59" s="30">
        <v>45282</v>
      </c>
      <c r="E59" s="30">
        <v>45282</v>
      </c>
      <c r="F59" s="27">
        <v>4771.2</v>
      </c>
      <c r="G59" s="26">
        <v>45307</v>
      </c>
      <c r="H59" s="49" t="s">
        <v>123</v>
      </c>
      <c r="I59" s="284"/>
    </row>
    <row r="60" ht="15.75" customHeight="1" spans="1:9">
      <c r="A60" s="168" t="s">
        <v>124</v>
      </c>
      <c r="B60" s="168" t="s">
        <v>125</v>
      </c>
      <c r="C60" s="201" t="s">
        <v>126</v>
      </c>
      <c r="D60" s="26">
        <v>45282</v>
      </c>
      <c r="E60" s="30">
        <v>45286</v>
      </c>
      <c r="F60" s="27">
        <v>2838.77</v>
      </c>
      <c r="G60" s="26">
        <v>45307</v>
      </c>
      <c r="H60" s="49">
        <v>1000000000</v>
      </c>
      <c r="I60" s="284"/>
    </row>
    <row r="61" ht="15.75" customHeight="1" spans="1:9">
      <c r="A61" s="168" t="s">
        <v>127</v>
      </c>
      <c r="B61" s="168" t="s">
        <v>128</v>
      </c>
      <c r="C61" s="168" t="s">
        <v>129</v>
      </c>
      <c r="D61" s="26">
        <v>45282</v>
      </c>
      <c r="E61" s="30">
        <v>45286</v>
      </c>
      <c r="F61" s="108">
        <v>502.39</v>
      </c>
      <c r="G61" s="26">
        <v>45307</v>
      </c>
      <c r="H61" s="24">
        <v>1000000000</v>
      </c>
      <c r="I61" s="284"/>
    </row>
    <row r="62" ht="15.75" customHeight="1" spans="1:9">
      <c r="A62" s="168" t="s">
        <v>130</v>
      </c>
      <c r="B62" s="168" t="s">
        <v>115</v>
      </c>
      <c r="C62" s="168" t="s">
        <v>116</v>
      </c>
      <c r="D62" s="26">
        <v>45283</v>
      </c>
      <c r="E62" s="30">
        <v>45286</v>
      </c>
      <c r="F62" s="27">
        <v>54.84</v>
      </c>
      <c r="G62" s="26">
        <v>45307</v>
      </c>
      <c r="H62" s="49">
        <v>1000000000</v>
      </c>
      <c r="I62" s="284"/>
    </row>
    <row r="63" ht="15.75" customHeight="1" spans="1:9">
      <c r="A63" s="168" t="s">
        <v>131</v>
      </c>
      <c r="B63" s="168" t="s">
        <v>115</v>
      </c>
      <c r="C63" s="168" t="s">
        <v>132</v>
      </c>
      <c r="D63" s="26">
        <v>45285</v>
      </c>
      <c r="E63" s="30">
        <v>45286</v>
      </c>
      <c r="F63" s="108">
        <v>509.37</v>
      </c>
      <c r="G63" s="26">
        <v>45307</v>
      </c>
      <c r="H63" s="24">
        <v>1000000000</v>
      </c>
      <c r="I63" s="284"/>
    </row>
    <row r="64" ht="15.75" customHeight="1" spans="1:9">
      <c r="A64" s="402" t="s">
        <v>133</v>
      </c>
      <c r="B64" s="24" t="s">
        <v>128</v>
      </c>
      <c r="C64" s="37" t="s">
        <v>134</v>
      </c>
      <c r="D64" s="30">
        <v>45287</v>
      </c>
      <c r="E64" s="30">
        <v>45287</v>
      </c>
      <c r="F64" s="108">
        <v>107.78</v>
      </c>
      <c r="G64" s="26">
        <v>45307</v>
      </c>
      <c r="H64" s="49">
        <v>1000000000</v>
      </c>
      <c r="I64" s="284"/>
    </row>
    <row r="65" ht="15.75" customHeight="1" spans="1:9">
      <c r="A65" s="168" t="s">
        <v>135</v>
      </c>
      <c r="B65" s="24" t="s">
        <v>74</v>
      </c>
      <c r="C65" s="37" t="s">
        <v>136</v>
      </c>
      <c r="D65" s="30">
        <v>45287</v>
      </c>
      <c r="E65" s="298">
        <v>45299</v>
      </c>
      <c r="F65" s="319">
        <v>25.68</v>
      </c>
      <c r="G65" s="26">
        <v>45307</v>
      </c>
      <c r="H65" s="239">
        <v>8100000000</v>
      </c>
      <c r="I65" s="284"/>
    </row>
    <row r="66" ht="15.75" customHeight="1" spans="1:9">
      <c r="A66" s="168" t="s">
        <v>137</v>
      </c>
      <c r="B66" s="24" t="s">
        <v>121</v>
      </c>
      <c r="C66" s="25" t="s">
        <v>122</v>
      </c>
      <c r="D66" s="26">
        <v>45288</v>
      </c>
      <c r="E66" s="30">
        <v>45289</v>
      </c>
      <c r="F66" s="27">
        <v>4622.1</v>
      </c>
      <c r="G66" s="26">
        <v>45307</v>
      </c>
      <c r="H66" s="49">
        <v>1000000000</v>
      </c>
      <c r="I66" s="284"/>
    </row>
    <row r="67" ht="15.75" customHeight="1" spans="1:9">
      <c r="A67" s="168" t="s">
        <v>138</v>
      </c>
      <c r="B67" s="24" t="s">
        <v>74</v>
      </c>
      <c r="C67" s="37" t="s">
        <v>136</v>
      </c>
      <c r="D67" s="30">
        <v>45295</v>
      </c>
      <c r="E67" s="30">
        <v>45299</v>
      </c>
      <c r="F67" s="27">
        <v>2357.49</v>
      </c>
      <c r="G67" s="26">
        <v>45307</v>
      </c>
      <c r="H67" s="49">
        <v>8100000000</v>
      </c>
      <c r="I67" s="284"/>
    </row>
    <row r="68" ht="15.75" customHeight="1" spans="1:9">
      <c r="A68" s="168" t="s">
        <v>139</v>
      </c>
      <c r="B68" s="24" t="s">
        <v>74</v>
      </c>
      <c r="C68" s="37" t="s">
        <v>136</v>
      </c>
      <c r="D68" s="30">
        <v>45289</v>
      </c>
      <c r="E68" s="30">
        <v>45301</v>
      </c>
      <c r="F68" s="27">
        <v>3.54</v>
      </c>
      <c r="G68" s="26">
        <v>45307</v>
      </c>
      <c r="H68" s="49">
        <v>1444000000</v>
      </c>
      <c r="I68" s="284"/>
    </row>
    <row r="69" ht="15.75" customHeight="1" spans="1:9">
      <c r="A69" s="168" t="s">
        <v>140</v>
      </c>
      <c r="B69" s="24" t="s">
        <v>107</v>
      </c>
      <c r="C69" s="141" t="s">
        <v>141</v>
      </c>
      <c r="D69" s="30">
        <v>45295</v>
      </c>
      <c r="E69" s="30">
        <v>45302</v>
      </c>
      <c r="F69" s="27">
        <v>1697.71</v>
      </c>
      <c r="G69" s="26">
        <v>45307</v>
      </c>
      <c r="H69" s="49">
        <v>1000000000</v>
      </c>
      <c r="I69" s="284"/>
    </row>
    <row r="70" ht="15.75" customHeight="1" spans="1:9">
      <c r="A70" s="168" t="s">
        <v>142</v>
      </c>
      <c r="B70" s="24" t="s">
        <v>143</v>
      </c>
      <c r="C70" s="25" t="s">
        <v>144</v>
      </c>
      <c r="D70" s="30">
        <v>45300</v>
      </c>
      <c r="E70" s="30">
        <v>45302</v>
      </c>
      <c r="F70" s="27">
        <v>14469.58</v>
      </c>
      <c r="G70" s="26">
        <v>45307</v>
      </c>
      <c r="H70" s="59">
        <v>3050000117</v>
      </c>
      <c r="I70" s="284"/>
    </row>
    <row r="71" ht="15.75" customHeight="1" spans="1:9">
      <c r="A71" s="168" t="s">
        <v>145</v>
      </c>
      <c r="B71" s="24" t="s">
        <v>146</v>
      </c>
      <c r="C71" s="25" t="s">
        <v>144</v>
      </c>
      <c r="D71" s="30">
        <v>45300</v>
      </c>
      <c r="E71" s="30">
        <v>45302</v>
      </c>
      <c r="F71" s="27">
        <v>1705.68</v>
      </c>
      <c r="G71" s="26">
        <v>45307</v>
      </c>
      <c r="H71" s="59">
        <v>3050000117</v>
      </c>
      <c r="I71" s="284"/>
    </row>
    <row r="72" ht="15.75" customHeight="1" spans="1:9">
      <c r="A72" s="168" t="s">
        <v>147</v>
      </c>
      <c r="B72" s="24" t="s">
        <v>143</v>
      </c>
      <c r="C72" s="25" t="s">
        <v>144</v>
      </c>
      <c r="D72" s="30">
        <v>45301</v>
      </c>
      <c r="E72" s="30">
        <v>45302</v>
      </c>
      <c r="F72" s="27">
        <v>13312.4</v>
      </c>
      <c r="G72" s="26">
        <v>45307</v>
      </c>
      <c r="H72" s="59">
        <v>3050000117</v>
      </c>
      <c r="I72" s="284"/>
    </row>
    <row r="73" ht="15.75" customHeight="1" spans="1:9">
      <c r="A73" s="168" t="s">
        <v>148</v>
      </c>
      <c r="B73" s="24" t="s">
        <v>143</v>
      </c>
      <c r="C73" s="25" t="s">
        <v>144</v>
      </c>
      <c r="D73" s="30">
        <v>45301</v>
      </c>
      <c r="E73" s="30">
        <v>45302</v>
      </c>
      <c r="F73" s="27">
        <v>4032.46</v>
      </c>
      <c r="G73" s="26">
        <v>45307</v>
      </c>
      <c r="H73" s="59">
        <v>3050000117</v>
      </c>
      <c r="I73" s="284"/>
    </row>
    <row r="74" ht="15.75" customHeight="1" spans="1:9">
      <c r="A74" s="168" t="s">
        <v>149</v>
      </c>
      <c r="B74" s="24" t="s">
        <v>143</v>
      </c>
      <c r="C74" s="25" t="s">
        <v>144</v>
      </c>
      <c r="D74" s="30">
        <v>45301</v>
      </c>
      <c r="E74" s="30">
        <v>45302</v>
      </c>
      <c r="F74" s="27">
        <v>2591.72</v>
      </c>
      <c r="G74" s="26">
        <v>45307</v>
      </c>
      <c r="H74" s="59">
        <v>3050000117</v>
      </c>
      <c r="I74" s="284"/>
    </row>
    <row r="75" ht="15.75" customHeight="1" spans="1:9">
      <c r="A75" s="168" t="s">
        <v>150</v>
      </c>
      <c r="B75" s="24" t="s">
        <v>151</v>
      </c>
      <c r="C75" s="335" t="s">
        <v>152</v>
      </c>
      <c r="D75" s="30">
        <v>45301</v>
      </c>
      <c r="E75" s="30">
        <v>45302</v>
      </c>
      <c r="F75" s="27">
        <v>58.93</v>
      </c>
      <c r="G75" s="26">
        <v>45307</v>
      </c>
      <c r="H75" s="59">
        <v>8100000000</v>
      </c>
      <c r="I75" s="284"/>
    </row>
    <row r="76" ht="15.75" customHeight="1" spans="1:9">
      <c r="A76" s="168" t="s">
        <v>153</v>
      </c>
      <c r="B76" s="24" t="s">
        <v>146</v>
      </c>
      <c r="C76" s="25" t="s">
        <v>144</v>
      </c>
      <c r="D76" s="148">
        <v>45301</v>
      </c>
      <c r="E76" s="30">
        <v>45302</v>
      </c>
      <c r="F76" s="27">
        <v>3186.71</v>
      </c>
      <c r="G76" s="26">
        <v>45307</v>
      </c>
      <c r="H76" s="52">
        <v>3050000117</v>
      </c>
      <c r="I76" s="284"/>
    </row>
    <row r="77" ht="15.75" customHeight="1" spans="1:9">
      <c r="A77" s="168" t="s">
        <v>154</v>
      </c>
      <c r="B77" s="24" t="s">
        <v>143</v>
      </c>
      <c r="C77" s="25" t="s">
        <v>144</v>
      </c>
      <c r="D77" s="148">
        <v>45301</v>
      </c>
      <c r="E77" s="30">
        <v>45302</v>
      </c>
      <c r="F77" s="27">
        <v>8930.92</v>
      </c>
      <c r="G77" s="26">
        <v>45307</v>
      </c>
      <c r="H77" s="52">
        <v>3050000117</v>
      </c>
      <c r="I77" s="284"/>
    </row>
    <row r="78" ht="15.75" customHeight="1" spans="1:9">
      <c r="A78" s="168" t="s">
        <v>155</v>
      </c>
      <c r="B78" s="24" t="s">
        <v>143</v>
      </c>
      <c r="C78" s="25" t="s">
        <v>144</v>
      </c>
      <c r="D78" s="148">
        <v>45301</v>
      </c>
      <c r="E78" s="30">
        <v>45302</v>
      </c>
      <c r="F78" s="27">
        <v>43147.04</v>
      </c>
      <c r="G78" s="26">
        <v>45307</v>
      </c>
      <c r="H78" s="52">
        <v>3050000117</v>
      </c>
      <c r="I78" s="284"/>
    </row>
    <row r="79" ht="15.75" customHeight="1" spans="1:9">
      <c r="A79" s="367" t="s">
        <v>156</v>
      </c>
      <c r="B79" s="150" t="s">
        <v>115</v>
      </c>
      <c r="C79" s="25" t="s">
        <v>132</v>
      </c>
      <c r="D79" s="30">
        <v>45302</v>
      </c>
      <c r="E79" s="30">
        <v>45303</v>
      </c>
      <c r="F79" s="27">
        <v>69.15</v>
      </c>
      <c r="G79" s="26">
        <v>45307</v>
      </c>
      <c r="H79" s="49">
        <v>1000000000</v>
      </c>
      <c r="I79" s="284"/>
    </row>
    <row r="80" ht="15.75" customHeight="1" spans="1:9">
      <c r="A80" s="168" t="s">
        <v>157</v>
      </c>
      <c r="B80" s="24" t="s">
        <v>146</v>
      </c>
      <c r="C80" s="25" t="s">
        <v>144</v>
      </c>
      <c r="D80" s="397">
        <v>45301</v>
      </c>
      <c r="E80" s="30">
        <v>45303</v>
      </c>
      <c r="F80" s="27">
        <v>2845.59</v>
      </c>
      <c r="G80" s="26">
        <v>45307</v>
      </c>
      <c r="H80" s="49">
        <v>3050000117</v>
      </c>
      <c r="I80" s="284"/>
    </row>
    <row r="81" ht="15.75" customHeight="1" spans="1:9">
      <c r="A81" s="168" t="s">
        <v>158</v>
      </c>
      <c r="B81" s="24" t="s">
        <v>143</v>
      </c>
      <c r="C81" s="335" t="s">
        <v>144</v>
      </c>
      <c r="D81" s="30">
        <v>45304</v>
      </c>
      <c r="E81" s="30">
        <v>45306</v>
      </c>
      <c r="F81" s="27">
        <v>1027.99</v>
      </c>
      <c r="G81" s="26">
        <v>45307</v>
      </c>
      <c r="H81" s="49">
        <v>3050000117</v>
      </c>
      <c r="I81" s="284"/>
    </row>
    <row r="82" ht="15.75" customHeight="1" spans="1:9">
      <c r="A82" s="168" t="s">
        <v>159</v>
      </c>
      <c r="B82" s="24" t="s">
        <v>143</v>
      </c>
      <c r="C82" s="335" t="s">
        <v>144</v>
      </c>
      <c r="D82" s="30">
        <v>45304</v>
      </c>
      <c r="E82" s="30">
        <v>45306</v>
      </c>
      <c r="F82" s="27">
        <v>10011.28</v>
      </c>
      <c r="G82" s="26">
        <v>45307</v>
      </c>
      <c r="H82" s="49">
        <v>3050000117</v>
      </c>
      <c r="I82" s="284"/>
    </row>
    <row r="83" ht="15.75" customHeight="1" spans="1:9">
      <c r="A83" s="21" t="s">
        <v>160</v>
      </c>
      <c r="B83" s="22"/>
      <c r="C83" s="22"/>
      <c r="D83" s="22"/>
      <c r="E83" s="22"/>
      <c r="F83" s="22"/>
      <c r="G83" s="22"/>
      <c r="H83" s="23"/>
      <c r="I83" s="68">
        <f>SUM(F84)</f>
        <v>0</v>
      </c>
    </row>
    <row r="84" customHeight="1" spans="1:9">
      <c r="A84" s="182"/>
      <c r="B84" s="59"/>
      <c r="C84" s="182"/>
      <c r="D84" s="60"/>
      <c r="E84" s="60"/>
      <c r="F84" s="117"/>
      <c r="G84" s="60"/>
      <c r="H84" s="59"/>
      <c r="I84" s="25"/>
    </row>
    <row r="85" ht="15.75" customHeight="1" spans="1:9">
      <c r="A85" s="21" t="s">
        <v>161</v>
      </c>
      <c r="B85" s="22"/>
      <c r="C85" s="22"/>
      <c r="D85" s="22"/>
      <c r="E85" s="22"/>
      <c r="F85" s="22"/>
      <c r="G85" s="22"/>
      <c r="H85" s="23"/>
      <c r="I85" s="68">
        <f>SUM(F86:F94)</f>
        <v>1023031.81</v>
      </c>
    </row>
    <row r="86" ht="15.75" customHeight="1" spans="1:9">
      <c r="A86" s="168" t="s">
        <v>162</v>
      </c>
      <c r="B86" s="24" t="s">
        <v>163</v>
      </c>
      <c r="C86" s="141" t="s">
        <v>164</v>
      </c>
      <c r="D86" s="26">
        <v>45205</v>
      </c>
      <c r="E86" s="403">
        <v>45210</v>
      </c>
      <c r="F86" s="31">
        <v>92367.19</v>
      </c>
      <c r="G86" s="26">
        <v>45307</v>
      </c>
      <c r="H86" s="50">
        <v>1000000000</v>
      </c>
      <c r="I86" s="283"/>
    </row>
    <row r="87" ht="15.75" customHeight="1" spans="1:9">
      <c r="A87" s="404" t="s">
        <v>165</v>
      </c>
      <c r="B87" s="245" t="s">
        <v>166</v>
      </c>
      <c r="C87" s="245" t="s">
        <v>167</v>
      </c>
      <c r="D87" s="248">
        <v>45209</v>
      </c>
      <c r="E87" s="403">
        <v>45210</v>
      </c>
      <c r="F87" s="405">
        <v>96122.56</v>
      </c>
      <c r="G87" s="248">
        <v>45307</v>
      </c>
      <c r="H87" s="50">
        <v>1000000000</v>
      </c>
      <c r="I87" s="344"/>
    </row>
    <row r="88" ht="15.75" customHeight="1" spans="1:9">
      <c r="A88" s="168" t="s">
        <v>168</v>
      </c>
      <c r="B88" s="144" t="s">
        <v>169</v>
      </c>
      <c r="C88" s="259" t="s">
        <v>170</v>
      </c>
      <c r="D88" s="252">
        <v>45275</v>
      </c>
      <c r="E88" s="149">
        <v>45279</v>
      </c>
      <c r="F88" s="251">
        <v>383868.82</v>
      </c>
      <c r="G88" s="26">
        <v>45307</v>
      </c>
      <c r="H88" s="144">
        <v>1444000000</v>
      </c>
      <c r="I88" s="284"/>
    </row>
    <row r="89" ht="15.75" customHeight="1" spans="1:9">
      <c r="A89" s="167" t="s">
        <v>171</v>
      </c>
      <c r="B89" s="24" t="s">
        <v>172</v>
      </c>
      <c r="C89" s="141" t="s">
        <v>173</v>
      </c>
      <c r="D89" s="26">
        <v>45275</v>
      </c>
      <c r="E89" s="30">
        <v>45279</v>
      </c>
      <c r="F89" s="145">
        <v>131999.82</v>
      </c>
      <c r="G89" s="26">
        <v>45307</v>
      </c>
      <c r="H89" s="24">
        <v>1444000000</v>
      </c>
      <c r="I89" s="284"/>
    </row>
    <row r="90" ht="15.75" customHeight="1" spans="1:9">
      <c r="A90" s="168" t="s">
        <v>174</v>
      </c>
      <c r="B90" s="24" t="s">
        <v>169</v>
      </c>
      <c r="C90" s="141" t="s">
        <v>175</v>
      </c>
      <c r="D90" s="30">
        <v>45275</v>
      </c>
      <c r="E90" s="30">
        <v>45281</v>
      </c>
      <c r="F90" s="31">
        <v>44634.59</v>
      </c>
      <c r="G90" s="26">
        <v>45307</v>
      </c>
      <c r="H90" s="50">
        <v>1000000000</v>
      </c>
      <c r="I90" s="284"/>
    </row>
    <row r="91" ht="15.75" customHeight="1" spans="1:9">
      <c r="A91" s="168" t="s">
        <v>176</v>
      </c>
      <c r="B91" s="25" t="s">
        <v>177</v>
      </c>
      <c r="C91" s="141" t="s">
        <v>178</v>
      </c>
      <c r="D91" s="26">
        <v>45275</v>
      </c>
      <c r="E91" s="30">
        <v>45293</v>
      </c>
      <c r="F91" s="72">
        <v>30538.56</v>
      </c>
      <c r="G91" s="26">
        <v>45307</v>
      </c>
      <c r="H91" s="24">
        <v>1000000000</v>
      </c>
      <c r="I91" s="284"/>
    </row>
    <row r="92" ht="15.75" customHeight="1" spans="1:9">
      <c r="A92" s="168" t="s">
        <v>179</v>
      </c>
      <c r="B92" s="24" t="s">
        <v>163</v>
      </c>
      <c r="C92" s="141" t="s">
        <v>180</v>
      </c>
      <c r="D92" s="30">
        <v>45279</v>
      </c>
      <c r="E92" s="30">
        <v>45279</v>
      </c>
      <c r="F92" s="31">
        <v>118897.07</v>
      </c>
      <c r="G92" s="401">
        <v>45289</v>
      </c>
      <c r="H92" s="50">
        <v>1050000117</v>
      </c>
      <c r="I92" s="284"/>
    </row>
    <row r="93" ht="15.75" customHeight="1" spans="1:9">
      <c r="A93" s="326" t="s">
        <v>181</v>
      </c>
      <c r="B93" s="367" t="s">
        <v>57</v>
      </c>
      <c r="C93" s="32" t="s">
        <v>182</v>
      </c>
      <c r="D93" s="337">
        <v>45281</v>
      </c>
      <c r="E93" s="30">
        <v>45287</v>
      </c>
      <c r="F93" s="31">
        <v>18044.6</v>
      </c>
      <c r="G93" s="26">
        <v>45293</v>
      </c>
      <c r="H93" s="253">
        <v>1000000000</v>
      </c>
      <c r="I93" s="284"/>
    </row>
    <row r="94" ht="15.75" customHeight="1" spans="1:9">
      <c r="A94" s="168" t="s">
        <v>183</v>
      </c>
      <c r="B94" s="24" t="s">
        <v>184</v>
      </c>
      <c r="C94" s="32" t="s">
        <v>185</v>
      </c>
      <c r="D94" s="26">
        <v>45299</v>
      </c>
      <c r="E94" s="318">
        <v>45302</v>
      </c>
      <c r="F94" s="72">
        <v>106558.6</v>
      </c>
      <c r="G94" s="26">
        <v>45307</v>
      </c>
      <c r="H94" s="24">
        <v>1050000117</v>
      </c>
      <c r="I94" s="284"/>
    </row>
    <row r="95" ht="15.75" customHeight="1" spans="1:9">
      <c r="A95" s="21" t="s">
        <v>186</v>
      </c>
      <c r="B95" s="22"/>
      <c r="C95" s="22"/>
      <c r="D95" s="22"/>
      <c r="E95" s="22"/>
      <c r="F95" s="22"/>
      <c r="G95" s="22"/>
      <c r="H95" s="23"/>
      <c r="I95" s="68">
        <f>SUM(F96)</f>
        <v>0</v>
      </c>
    </row>
    <row r="96" customHeight="1" spans="1:9">
      <c r="A96" s="168"/>
      <c r="B96" s="24"/>
      <c r="C96" s="37"/>
      <c r="D96" s="26"/>
      <c r="E96" s="26"/>
      <c r="F96" s="108"/>
      <c r="G96" s="30"/>
      <c r="I96" s="25"/>
    </row>
    <row r="97" ht="15.75" customHeight="1" spans="1:9">
      <c r="A97" s="21" t="s">
        <v>187</v>
      </c>
      <c r="B97" s="22"/>
      <c r="C97" s="22"/>
      <c r="D97" s="22"/>
      <c r="E97" s="22"/>
      <c r="F97" s="22"/>
      <c r="G97" s="22"/>
      <c r="H97" s="23"/>
      <c r="I97" s="68">
        <f>SUM(F98:F104)</f>
        <v>625712.17</v>
      </c>
    </row>
    <row r="98" ht="15.75" customHeight="1" spans="1:9">
      <c r="A98" s="168" t="s">
        <v>188</v>
      </c>
      <c r="B98" s="24" t="s">
        <v>189</v>
      </c>
      <c r="C98" s="105" t="s">
        <v>190</v>
      </c>
      <c r="D98" s="26">
        <v>45259</v>
      </c>
      <c r="E98" s="30">
        <v>45281</v>
      </c>
      <c r="F98" s="151">
        <v>44854.4</v>
      </c>
      <c r="G98" s="26">
        <v>45307</v>
      </c>
      <c r="H98" s="49">
        <v>1000000000</v>
      </c>
      <c r="I98" s="283"/>
    </row>
    <row r="99" ht="15.75" customHeight="1" spans="1:9">
      <c r="A99" s="168" t="s">
        <v>191</v>
      </c>
      <c r="B99" s="24" t="s">
        <v>192</v>
      </c>
      <c r="C99" s="143" t="s">
        <v>193</v>
      </c>
      <c r="D99" s="148">
        <v>45265</v>
      </c>
      <c r="E99" s="30">
        <v>45280</v>
      </c>
      <c r="F99" s="151">
        <v>300000</v>
      </c>
      <c r="G99" s="26">
        <v>45281</v>
      </c>
      <c r="H99" s="49">
        <v>1444000000</v>
      </c>
      <c r="I99" s="284"/>
    </row>
    <row r="100" ht="15.75" customHeight="1" spans="1:9">
      <c r="A100" s="168" t="s">
        <v>194</v>
      </c>
      <c r="B100" s="24" t="s">
        <v>195</v>
      </c>
      <c r="C100" s="141" t="s">
        <v>196</v>
      </c>
      <c r="D100" s="26">
        <v>45280</v>
      </c>
      <c r="E100" s="30">
        <v>45281</v>
      </c>
      <c r="F100" s="151">
        <v>30794.16</v>
      </c>
      <c r="G100" s="26">
        <v>45307</v>
      </c>
      <c r="H100" s="49">
        <v>1000000000</v>
      </c>
      <c r="I100" s="284"/>
    </row>
    <row r="101" ht="15.75" customHeight="1" spans="1:9">
      <c r="A101" s="406" t="s">
        <v>197</v>
      </c>
      <c r="B101" s="24" t="s">
        <v>198</v>
      </c>
      <c r="C101" s="32" t="s">
        <v>199</v>
      </c>
      <c r="D101" s="30">
        <v>45286</v>
      </c>
      <c r="E101" s="30">
        <v>45286</v>
      </c>
      <c r="F101" s="151">
        <v>45796.83</v>
      </c>
      <c r="G101" s="26">
        <v>45289</v>
      </c>
      <c r="H101" s="49">
        <v>1050000117</v>
      </c>
      <c r="I101" s="284"/>
    </row>
    <row r="102" ht="15.75" customHeight="1" spans="1:9">
      <c r="A102" s="406" t="s">
        <v>200</v>
      </c>
      <c r="B102" s="24" t="s">
        <v>198</v>
      </c>
      <c r="C102" s="141" t="s">
        <v>201</v>
      </c>
      <c r="D102" s="26">
        <v>45244</v>
      </c>
      <c r="E102" s="30">
        <v>45273</v>
      </c>
      <c r="F102" s="151">
        <v>98880</v>
      </c>
      <c r="G102" s="26">
        <v>45287</v>
      </c>
      <c r="H102" s="49" t="s">
        <v>202</v>
      </c>
      <c r="I102" s="284"/>
    </row>
    <row r="103" ht="15.75" customHeight="1" spans="1:9">
      <c r="A103" s="168" t="s">
        <v>203</v>
      </c>
      <c r="B103" s="24" t="s">
        <v>204</v>
      </c>
      <c r="C103" s="54" t="s">
        <v>205</v>
      </c>
      <c r="D103" s="26">
        <v>45299</v>
      </c>
      <c r="E103" s="30">
        <v>45302</v>
      </c>
      <c r="F103" s="151">
        <v>119.61</v>
      </c>
      <c r="G103" s="30">
        <v>45303</v>
      </c>
      <c r="H103" s="49">
        <v>1000000000</v>
      </c>
      <c r="I103" s="25"/>
    </row>
    <row r="104" ht="15.75" customHeight="1" spans="1:9">
      <c r="A104" s="168" t="s">
        <v>206</v>
      </c>
      <c r="B104" s="24" t="s">
        <v>146</v>
      </c>
      <c r="C104" s="407" t="s">
        <v>207</v>
      </c>
      <c r="D104" s="30">
        <v>45301</v>
      </c>
      <c r="E104" s="30">
        <v>45302</v>
      </c>
      <c r="F104" s="151">
        <v>105267.17</v>
      </c>
      <c r="G104" s="26">
        <v>45307</v>
      </c>
      <c r="H104" s="49">
        <v>3050000117</v>
      </c>
      <c r="I104" s="284"/>
    </row>
    <row r="105" ht="15.75" customHeight="1" spans="1:9">
      <c r="A105" s="21" t="s">
        <v>208</v>
      </c>
      <c r="B105" s="22"/>
      <c r="C105" s="22"/>
      <c r="D105" s="22"/>
      <c r="E105" s="22"/>
      <c r="F105" s="22"/>
      <c r="G105" s="22"/>
      <c r="H105" s="23"/>
      <c r="I105" s="68">
        <f>SUM(F106:F109)</f>
        <v>143953.19</v>
      </c>
    </row>
    <row r="106" ht="15.75" customHeight="1" spans="1:9">
      <c r="A106" s="168" t="s">
        <v>209</v>
      </c>
      <c r="B106" s="24" t="s">
        <v>210</v>
      </c>
      <c r="C106" s="141" t="s">
        <v>211</v>
      </c>
      <c r="D106" s="26">
        <v>45230</v>
      </c>
      <c r="E106" s="30">
        <v>45279</v>
      </c>
      <c r="F106" s="27">
        <v>21656.63</v>
      </c>
      <c r="G106" s="26">
        <v>45307</v>
      </c>
      <c r="H106" s="49">
        <v>1444000000</v>
      </c>
      <c r="I106" s="283"/>
    </row>
    <row r="107" ht="15.75" customHeight="1" spans="1:9">
      <c r="A107" s="168" t="s">
        <v>212</v>
      </c>
      <c r="B107" s="24" t="s">
        <v>213</v>
      </c>
      <c r="C107" s="141" t="s">
        <v>214</v>
      </c>
      <c r="D107" s="30">
        <v>45272</v>
      </c>
      <c r="E107" s="30">
        <v>45280</v>
      </c>
      <c r="F107" s="145">
        <v>42602.76</v>
      </c>
      <c r="G107" s="26">
        <v>45307</v>
      </c>
      <c r="H107" s="24">
        <v>1444000000</v>
      </c>
      <c r="I107" s="284"/>
    </row>
    <row r="108" ht="15.75" customHeight="1" spans="1:9">
      <c r="A108" s="168" t="s">
        <v>215</v>
      </c>
      <c r="B108" s="24" t="s">
        <v>213</v>
      </c>
      <c r="C108" s="105" t="s">
        <v>216</v>
      </c>
      <c r="D108" s="30">
        <v>45273</v>
      </c>
      <c r="E108" s="30">
        <v>45278</v>
      </c>
      <c r="F108" s="145">
        <v>34501.8</v>
      </c>
      <c r="G108" s="26">
        <v>45307</v>
      </c>
      <c r="H108" s="49">
        <v>1444000000</v>
      </c>
      <c r="I108" s="284"/>
    </row>
    <row r="109" ht="15.75" customHeight="1" spans="1:9">
      <c r="A109" s="168" t="s">
        <v>217</v>
      </c>
      <c r="B109" s="24" t="s">
        <v>218</v>
      </c>
      <c r="C109" s="105" t="s">
        <v>219</v>
      </c>
      <c r="D109" s="30">
        <v>45274</v>
      </c>
      <c r="E109" s="30">
        <v>45278</v>
      </c>
      <c r="F109" s="145">
        <v>45192</v>
      </c>
      <c r="G109" s="26">
        <v>45307</v>
      </c>
      <c r="H109" s="49">
        <v>1444000000</v>
      </c>
      <c r="I109" s="284"/>
    </row>
    <row r="110" ht="15.75" customHeight="1" spans="1:9">
      <c r="A110" s="21" t="s">
        <v>220</v>
      </c>
      <c r="B110" s="22"/>
      <c r="C110" s="22"/>
      <c r="D110" s="22"/>
      <c r="E110" s="22"/>
      <c r="F110" s="22"/>
      <c r="G110" s="22"/>
      <c r="H110" s="23"/>
      <c r="I110" s="68">
        <f>SUM(F111)</f>
        <v>0</v>
      </c>
    </row>
    <row r="111" ht="15.75" customHeight="1" spans="1:9">
      <c r="A111" s="52"/>
      <c r="B111" s="280"/>
      <c r="C111" s="37"/>
      <c r="D111" s="60"/>
      <c r="E111" s="60"/>
      <c r="F111" s="117"/>
      <c r="G111" s="60"/>
      <c r="H111" s="29"/>
      <c r="I111" s="25"/>
    </row>
    <row r="112" ht="15.75" customHeight="1" spans="1:9">
      <c r="A112" s="21" t="s">
        <v>221</v>
      </c>
      <c r="B112" s="22"/>
      <c r="C112" s="22"/>
      <c r="D112" s="22"/>
      <c r="E112" s="22"/>
      <c r="F112" s="22"/>
      <c r="G112" s="22"/>
      <c r="H112" s="23"/>
      <c r="I112" s="68">
        <f>F113</f>
        <v>0</v>
      </c>
    </row>
    <row r="113" ht="15.75" customHeight="1" spans="1:9">
      <c r="A113" s="24"/>
      <c r="B113" s="24"/>
      <c r="C113" s="25"/>
      <c r="D113" s="26"/>
      <c r="E113" s="26"/>
      <c r="F113" s="145"/>
      <c r="G113" s="318"/>
      <c r="H113" s="311"/>
      <c r="I113" s="25"/>
    </row>
    <row r="114" ht="15.75" customHeight="1" spans="1:9">
      <c r="A114" s="5"/>
      <c r="B114" s="5"/>
      <c r="D114" s="148"/>
      <c r="E114" s="148"/>
      <c r="F114" s="234"/>
      <c r="G114" s="408"/>
      <c r="H114" s="64"/>
      <c r="I114" s="410"/>
    </row>
    <row r="115" ht="15.75" customHeight="1" spans="1:9">
      <c r="A115" s="65" t="s">
        <v>222</v>
      </c>
      <c r="B115" s="15"/>
      <c r="C115" s="15"/>
      <c r="D115" s="148"/>
      <c r="E115" s="148"/>
      <c r="F115" s="234"/>
      <c r="G115" s="409"/>
      <c r="H115" s="5"/>
      <c r="I115" s="410"/>
    </row>
    <row r="116" ht="15.75" customHeight="1" spans="1:8">
      <c r="A116" s="67" t="s">
        <v>223</v>
      </c>
      <c r="D116" s="148"/>
      <c r="E116" s="148"/>
      <c r="F116" s="234"/>
      <c r="G116" s="409"/>
      <c r="H116" s="5"/>
    </row>
    <row r="117" ht="15.75" customHeight="1" spans="1:8">
      <c r="A117" s="5"/>
      <c r="B117" s="5"/>
      <c r="D117" s="148"/>
      <c r="E117" s="148"/>
      <c r="F117" s="234"/>
      <c r="G117" s="409"/>
      <c r="H117" s="5"/>
    </row>
    <row r="118" ht="15.75" customHeight="1" spans="1:8">
      <c r="A118" s="5"/>
      <c r="B118" s="5"/>
      <c r="D118" s="148"/>
      <c r="E118" s="148"/>
      <c r="F118" s="234"/>
      <c r="G118" s="409"/>
      <c r="H118" s="5"/>
    </row>
    <row r="119" ht="15.75" customHeight="1" spans="1:8">
      <c r="A119" s="5"/>
      <c r="B119" s="5"/>
      <c r="D119" s="148"/>
      <c r="E119" s="148"/>
      <c r="F119" s="234"/>
      <c r="G119" s="409"/>
      <c r="H119" s="5"/>
    </row>
    <row r="120" ht="15.75" customHeight="1" spans="1:8">
      <c r="A120" s="5"/>
      <c r="B120" s="5"/>
      <c r="D120" s="148"/>
      <c r="E120" s="148"/>
      <c r="F120" s="234"/>
      <c r="G120" s="409"/>
      <c r="H120" s="5"/>
    </row>
    <row r="121" ht="15.75" customHeight="1" spans="1:8">
      <c r="A121" s="5"/>
      <c r="B121" s="5"/>
      <c r="D121" s="148"/>
      <c r="E121" s="148"/>
      <c r="F121" s="234"/>
      <c r="G121" s="409"/>
      <c r="H121" s="5"/>
    </row>
    <row r="122" ht="15.75" customHeight="1" spans="1:8">
      <c r="A122" s="5"/>
      <c r="B122" s="5"/>
      <c r="D122" s="148"/>
      <c r="E122" s="148"/>
      <c r="F122" s="234"/>
      <c r="G122" s="409"/>
      <c r="H122" s="5"/>
    </row>
    <row r="123" ht="15.75" customHeight="1" spans="1:8">
      <c r="A123" s="5"/>
      <c r="B123" s="5"/>
      <c r="D123" s="148"/>
      <c r="E123" s="148"/>
      <c r="F123" s="234"/>
      <c r="G123" s="409"/>
      <c r="H123" s="5"/>
    </row>
    <row r="124" ht="15.75" customHeight="1" spans="1:8">
      <c r="A124" s="5"/>
      <c r="B124" s="5"/>
      <c r="D124" s="148"/>
      <c r="E124" s="148"/>
      <c r="F124" s="234"/>
      <c r="G124" s="409"/>
      <c r="H124" s="5"/>
    </row>
    <row r="125" ht="15.75" customHeight="1" spans="1:8">
      <c r="A125" s="5"/>
      <c r="B125" s="5"/>
      <c r="D125" s="148"/>
      <c r="E125" s="148"/>
      <c r="F125" s="234"/>
      <c r="G125" s="409"/>
      <c r="H125" s="5"/>
    </row>
    <row r="126" ht="15.75" customHeight="1" spans="1:8">
      <c r="A126" s="5"/>
      <c r="B126" s="5"/>
      <c r="D126" s="148"/>
      <c r="E126" s="148"/>
      <c r="F126" s="234"/>
      <c r="G126" s="409"/>
      <c r="H126" s="5"/>
    </row>
    <row r="127" ht="15.75" customHeight="1" spans="1:8">
      <c r="A127" s="5"/>
      <c r="B127" s="5"/>
      <c r="D127" s="148"/>
      <c r="E127" s="148"/>
      <c r="F127" s="234"/>
      <c r="G127" s="409"/>
      <c r="H127" s="5"/>
    </row>
    <row r="128" ht="15.75" customHeight="1" spans="1:8">
      <c r="A128" s="5"/>
      <c r="B128" s="5"/>
      <c r="D128" s="148"/>
      <c r="E128" s="148"/>
      <c r="F128" s="234"/>
      <c r="G128" s="409"/>
      <c r="H128" s="5"/>
    </row>
    <row r="129" ht="15.75" customHeight="1" spans="1:8">
      <c r="A129" s="5"/>
      <c r="B129" s="5"/>
      <c r="D129" s="148"/>
      <c r="E129" s="148"/>
      <c r="F129" s="234"/>
      <c r="G129" s="409"/>
      <c r="H129" s="5"/>
    </row>
    <row r="130" ht="15.75" customHeight="1" spans="1:8">
      <c r="A130" s="5"/>
      <c r="B130" s="5"/>
      <c r="D130" s="148"/>
      <c r="E130" s="148"/>
      <c r="F130" s="234"/>
      <c r="G130" s="409"/>
      <c r="H130" s="5"/>
    </row>
    <row r="131" ht="15.75" customHeight="1" spans="1:8">
      <c r="A131" s="5"/>
      <c r="B131" s="5"/>
      <c r="D131" s="148"/>
      <c r="E131" s="148"/>
      <c r="F131" s="234"/>
      <c r="G131" s="409"/>
      <c r="H131" s="5"/>
    </row>
    <row r="132" ht="15.75" customHeight="1" spans="1:8">
      <c r="A132" s="5"/>
      <c r="B132" s="5"/>
      <c r="D132" s="148"/>
      <c r="E132" s="148"/>
      <c r="F132" s="234"/>
      <c r="G132" s="409"/>
      <c r="H132" s="5"/>
    </row>
    <row r="133" ht="15.75" customHeight="1" spans="1:8">
      <c r="A133" s="5"/>
      <c r="B133" s="5"/>
      <c r="D133" s="148"/>
      <c r="E133" s="148"/>
      <c r="F133" s="234"/>
      <c r="G133" s="409"/>
      <c r="H133" s="5"/>
    </row>
    <row r="134" ht="15.75" customHeight="1" spans="1:8">
      <c r="A134" s="5"/>
      <c r="B134" s="5"/>
      <c r="D134" s="148"/>
      <c r="E134" s="148"/>
      <c r="F134" s="234"/>
      <c r="G134" s="409"/>
      <c r="H134" s="5"/>
    </row>
    <row r="135" ht="15.75" customHeight="1" spans="1:8">
      <c r="A135" s="5"/>
      <c r="B135" s="5"/>
      <c r="D135" s="148"/>
      <c r="E135" s="148"/>
      <c r="F135" s="234"/>
      <c r="G135" s="409"/>
      <c r="H135" s="5"/>
    </row>
    <row r="136" ht="15.75" customHeight="1" spans="1:8">
      <c r="A136" s="5"/>
      <c r="B136" s="5"/>
      <c r="D136" s="148"/>
      <c r="E136" s="148"/>
      <c r="F136" s="234"/>
      <c r="G136" s="409"/>
      <c r="H136" s="5"/>
    </row>
    <row r="137" ht="15.75" customHeight="1" spans="1:8">
      <c r="A137" s="5"/>
      <c r="B137" s="5"/>
      <c r="D137" s="148"/>
      <c r="E137" s="148"/>
      <c r="F137" s="234"/>
      <c r="G137" s="409"/>
      <c r="H137" s="5"/>
    </row>
    <row r="138" ht="15.75" customHeight="1" spans="1:8">
      <c r="A138" s="5"/>
      <c r="B138" s="5"/>
      <c r="D138" s="148"/>
      <c r="E138" s="148"/>
      <c r="F138" s="234"/>
      <c r="G138" s="409"/>
      <c r="H138" s="5"/>
    </row>
    <row r="139" ht="15.75" customHeight="1" spans="1:8">
      <c r="A139" s="5"/>
      <c r="B139" s="5"/>
      <c r="D139" s="148"/>
      <c r="E139" s="148"/>
      <c r="F139" s="234"/>
      <c r="G139" s="409"/>
      <c r="H139" s="5"/>
    </row>
    <row r="140" ht="15.75" customHeight="1" spans="1:8">
      <c r="A140" s="5"/>
      <c r="B140" s="5"/>
      <c r="D140" s="148"/>
      <c r="E140" s="148"/>
      <c r="F140" s="234"/>
      <c r="G140" s="409"/>
      <c r="H140" s="5"/>
    </row>
    <row r="141" ht="15.75" customHeight="1" spans="1:8">
      <c r="A141" s="5"/>
      <c r="B141" s="5"/>
      <c r="D141" s="148"/>
      <c r="E141" s="148"/>
      <c r="F141" s="234"/>
      <c r="G141" s="409"/>
      <c r="H141" s="5"/>
    </row>
    <row r="142" ht="15.75" customHeight="1" spans="1:8">
      <c r="A142" s="5"/>
      <c r="B142" s="5"/>
      <c r="D142" s="148"/>
      <c r="E142" s="148"/>
      <c r="F142" s="234"/>
      <c r="G142" s="409"/>
      <c r="H142" s="5"/>
    </row>
    <row r="143" ht="15.75" customHeight="1" spans="1:8">
      <c r="A143" s="5"/>
      <c r="B143" s="5"/>
      <c r="D143" s="148"/>
      <c r="E143" s="148"/>
      <c r="F143" s="234"/>
      <c r="G143" s="409"/>
      <c r="H143" s="5"/>
    </row>
    <row r="144" ht="15.75" customHeight="1" spans="1:8">
      <c r="A144" s="5"/>
      <c r="B144" s="5"/>
      <c r="D144" s="148"/>
      <c r="E144" s="148"/>
      <c r="F144" s="234"/>
      <c r="G144" s="409"/>
      <c r="H144" s="5"/>
    </row>
    <row r="145" ht="15.75" customHeight="1" spans="1:8">
      <c r="A145" s="5"/>
      <c r="B145" s="5"/>
      <c r="D145" s="148"/>
      <c r="E145" s="148"/>
      <c r="F145" s="234"/>
      <c r="G145" s="409"/>
      <c r="H145" s="5"/>
    </row>
    <row r="146" ht="15.75" customHeight="1" spans="1:8">
      <c r="A146" s="5"/>
      <c r="B146" s="5"/>
      <c r="D146" s="148"/>
      <c r="E146" s="148"/>
      <c r="F146" s="234"/>
      <c r="G146" s="409"/>
      <c r="H146" s="5"/>
    </row>
    <row r="147" ht="15.75" customHeight="1" spans="1:8">
      <c r="A147" s="5"/>
      <c r="B147" s="5"/>
      <c r="D147" s="148"/>
      <c r="E147" s="148"/>
      <c r="F147" s="234"/>
      <c r="G147" s="409"/>
      <c r="H147" s="5"/>
    </row>
    <row r="148" ht="15.75" customHeight="1" spans="1:8">
      <c r="A148" s="5"/>
      <c r="B148" s="5"/>
      <c r="D148" s="148"/>
      <c r="E148" s="148"/>
      <c r="F148" s="234"/>
      <c r="G148" s="409"/>
      <c r="H148" s="5"/>
    </row>
    <row r="149" ht="15.75" customHeight="1" spans="1:8">
      <c r="A149" s="5"/>
      <c r="B149" s="5"/>
      <c r="D149" s="148"/>
      <c r="E149" s="148"/>
      <c r="F149" s="234"/>
      <c r="G149" s="409"/>
      <c r="H149" s="5"/>
    </row>
    <row r="150" ht="15.75" customHeight="1" spans="1:8">
      <c r="A150" s="5"/>
      <c r="B150" s="5"/>
      <c r="D150" s="148"/>
      <c r="E150" s="148"/>
      <c r="F150" s="234"/>
      <c r="G150" s="409"/>
      <c r="H150" s="5"/>
    </row>
    <row r="151" ht="15.75" customHeight="1" spans="1:8">
      <c r="A151" s="5"/>
      <c r="B151" s="5"/>
      <c r="D151" s="148"/>
      <c r="E151" s="148"/>
      <c r="F151" s="234"/>
      <c r="G151" s="409"/>
      <c r="H151" s="5"/>
    </row>
    <row r="152" ht="15.75" customHeight="1" spans="1:8">
      <c r="A152" s="5"/>
      <c r="B152" s="5"/>
      <c r="D152" s="148"/>
      <c r="E152" s="148"/>
      <c r="F152" s="234"/>
      <c r="G152" s="409"/>
      <c r="H152" s="5"/>
    </row>
    <row r="153" ht="15.75" customHeight="1" spans="1:8">
      <c r="A153" s="5"/>
      <c r="B153" s="5"/>
      <c r="D153" s="148"/>
      <c r="E153" s="148"/>
      <c r="F153" s="234"/>
      <c r="G153" s="409"/>
      <c r="H153" s="5"/>
    </row>
    <row r="154" ht="15.75" customHeight="1" spans="1:8">
      <c r="A154" s="5"/>
      <c r="B154" s="5"/>
      <c r="D154" s="148"/>
      <c r="E154" s="148"/>
      <c r="F154" s="234"/>
      <c r="G154" s="409"/>
      <c r="H154" s="5"/>
    </row>
    <row r="155" ht="15.75" customHeight="1" spans="1:8">
      <c r="A155" s="5"/>
      <c r="B155" s="5"/>
      <c r="D155" s="148"/>
      <c r="E155" s="148"/>
      <c r="F155" s="234"/>
      <c r="G155" s="409"/>
      <c r="H155" s="5"/>
    </row>
    <row r="156" ht="15.75" customHeight="1" spans="1:8">
      <c r="A156" s="5"/>
      <c r="B156" s="5"/>
      <c r="D156" s="148"/>
      <c r="E156" s="148"/>
      <c r="F156" s="234"/>
      <c r="G156" s="409"/>
      <c r="H156" s="5"/>
    </row>
    <row r="157" ht="15.75" customHeight="1" spans="1:8">
      <c r="A157" s="5"/>
      <c r="B157" s="5"/>
      <c r="D157" s="148"/>
      <c r="E157" s="148"/>
      <c r="F157" s="234"/>
      <c r="G157" s="409"/>
      <c r="H157" s="5"/>
    </row>
    <row r="158" ht="15.75" customHeight="1" spans="1:8">
      <c r="A158" s="5"/>
      <c r="B158" s="5"/>
      <c r="D158" s="148"/>
      <c r="E158" s="148"/>
      <c r="F158" s="234"/>
      <c r="G158" s="409"/>
      <c r="H158" s="5"/>
    </row>
    <row r="159" ht="15.75" customHeight="1" spans="1:8">
      <c r="A159" s="5"/>
      <c r="B159" s="5"/>
      <c r="D159" s="148"/>
      <c r="E159" s="148"/>
      <c r="F159" s="234"/>
      <c r="G159" s="409"/>
      <c r="H159" s="5"/>
    </row>
    <row r="160" ht="15.75" customHeight="1" spans="1:8">
      <c r="A160" s="5"/>
      <c r="B160" s="5"/>
      <c r="D160" s="148"/>
      <c r="E160" s="148"/>
      <c r="F160" s="234"/>
      <c r="G160" s="409"/>
      <c r="H160" s="5"/>
    </row>
    <row r="161" ht="15.75" customHeight="1" spans="1:8">
      <c r="A161" s="5"/>
      <c r="B161" s="5"/>
      <c r="D161" s="148"/>
      <c r="E161" s="148"/>
      <c r="F161" s="234"/>
      <c r="G161" s="409"/>
      <c r="H161" s="5"/>
    </row>
    <row r="162" ht="15.75" customHeight="1" spans="1:8">
      <c r="A162" s="5"/>
      <c r="B162" s="5"/>
      <c r="D162" s="148"/>
      <c r="E162" s="148"/>
      <c r="F162" s="234"/>
      <c r="G162" s="409"/>
      <c r="H162" s="5"/>
    </row>
    <row r="163" ht="15.75" customHeight="1" spans="1:8">
      <c r="A163" s="5"/>
      <c r="B163" s="5"/>
      <c r="D163" s="148"/>
      <c r="E163" s="148"/>
      <c r="F163" s="234"/>
      <c r="G163" s="409"/>
      <c r="H163" s="5"/>
    </row>
    <row r="164" ht="15.75" customHeight="1" spans="1:8">
      <c r="A164" s="5"/>
      <c r="B164" s="5"/>
      <c r="D164" s="148"/>
      <c r="E164" s="148"/>
      <c r="F164" s="234"/>
      <c r="G164" s="409"/>
      <c r="H164" s="5"/>
    </row>
    <row r="165" ht="15.75" customHeight="1" spans="1:8">
      <c r="A165" s="5"/>
      <c r="B165" s="5"/>
      <c r="D165" s="148"/>
      <c r="E165" s="148"/>
      <c r="F165" s="234"/>
      <c r="G165" s="409"/>
      <c r="H165" s="5"/>
    </row>
    <row r="166" ht="15.75" customHeight="1" spans="1:8">
      <c r="A166" s="5"/>
      <c r="B166" s="5"/>
      <c r="D166" s="148"/>
      <c r="E166" s="148"/>
      <c r="F166" s="234"/>
      <c r="G166" s="409"/>
      <c r="H166" s="5"/>
    </row>
    <row r="167" ht="15.75" customHeight="1" spans="1:8">
      <c r="A167" s="5"/>
      <c r="B167" s="5"/>
      <c r="D167" s="148"/>
      <c r="E167" s="148"/>
      <c r="F167" s="234"/>
      <c r="G167" s="409"/>
      <c r="H167" s="5"/>
    </row>
    <row r="168" ht="15.75" customHeight="1" spans="1:8">
      <c r="A168" s="5"/>
      <c r="B168" s="5"/>
      <c r="D168" s="148"/>
      <c r="E168" s="148"/>
      <c r="F168" s="234"/>
      <c r="G168" s="409"/>
      <c r="H168" s="5"/>
    </row>
    <row r="169" ht="15.75" customHeight="1" spans="1:8">
      <c r="A169" s="5"/>
      <c r="B169" s="5"/>
      <c r="D169" s="148"/>
      <c r="E169" s="148"/>
      <c r="F169" s="234"/>
      <c r="G169" s="409"/>
      <c r="H169" s="5"/>
    </row>
    <row r="170" ht="15.75" customHeight="1" spans="1:8">
      <c r="A170" s="5"/>
      <c r="B170" s="5"/>
      <c r="D170" s="148"/>
      <c r="E170" s="148"/>
      <c r="F170" s="234"/>
      <c r="G170" s="409"/>
      <c r="H170" s="5"/>
    </row>
    <row r="171" ht="15.75" customHeight="1" spans="1:8">
      <c r="A171" s="5"/>
      <c r="B171" s="5"/>
      <c r="D171" s="148"/>
      <c r="E171" s="148"/>
      <c r="F171" s="234"/>
      <c r="G171" s="409"/>
      <c r="H171" s="5"/>
    </row>
    <row r="172" ht="15.75" customHeight="1" spans="1:8">
      <c r="A172" s="5"/>
      <c r="B172" s="5"/>
      <c r="D172" s="148"/>
      <c r="E172" s="148"/>
      <c r="F172" s="234"/>
      <c r="G172" s="409"/>
      <c r="H172" s="5"/>
    </row>
    <row r="173" ht="15.75" customHeight="1" spans="1:8">
      <c r="A173" s="5"/>
      <c r="B173" s="5"/>
      <c r="D173" s="148"/>
      <c r="E173" s="148"/>
      <c r="F173" s="234"/>
      <c r="G173" s="409"/>
      <c r="H173" s="5"/>
    </row>
    <row r="174" ht="15.75" customHeight="1" spans="1:8">
      <c r="A174" s="5"/>
      <c r="B174" s="5"/>
      <c r="D174" s="148"/>
      <c r="E174" s="148"/>
      <c r="F174" s="234"/>
      <c r="G174" s="409"/>
      <c r="H174" s="5"/>
    </row>
    <row r="175" ht="15.75" customHeight="1" spans="1:8">
      <c r="A175" s="5"/>
      <c r="B175" s="5"/>
      <c r="D175" s="148"/>
      <c r="E175" s="148"/>
      <c r="F175" s="234"/>
      <c r="G175" s="409"/>
      <c r="H175" s="5"/>
    </row>
    <row r="176" ht="15.75" customHeight="1" spans="1:8">
      <c r="A176" s="5"/>
      <c r="B176" s="5"/>
      <c r="D176" s="148"/>
      <c r="E176" s="148"/>
      <c r="F176" s="234"/>
      <c r="G176" s="409"/>
      <c r="H176" s="5"/>
    </row>
    <row r="177" ht="15.75" customHeight="1" spans="1:8">
      <c r="A177" s="5"/>
      <c r="B177" s="5"/>
      <c r="D177" s="148"/>
      <c r="E177" s="148"/>
      <c r="F177" s="234"/>
      <c r="G177" s="409"/>
      <c r="H177" s="5"/>
    </row>
    <row r="178" ht="15.75" customHeight="1" spans="1:8">
      <c r="A178" s="5"/>
      <c r="B178" s="5"/>
      <c r="D178" s="148"/>
      <c r="E178" s="148"/>
      <c r="F178" s="234"/>
      <c r="G178" s="409"/>
      <c r="H178" s="5"/>
    </row>
    <row r="179" ht="15.75" customHeight="1" spans="1:8">
      <c r="A179" s="5"/>
      <c r="B179" s="5"/>
      <c r="D179" s="148"/>
      <c r="E179" s="148"/>
      <c r="F179" s="234"/>
      <c r="G179" s="409"/>
      <c r="H179" s="5"/>
    </row>
    <row r="180" ht="15.75" customHeight="1" spans="1:8">
      <c r="A180" s="5"/>
      <c r="B180" s="5"/>
      <c r="D180" s="148"/>
      <c r="E180" s="148"/>
      <c r="F180" s="234"/>
      <c r="G180" s="409"/>
      <c r="H180" s="5"/>
    </row>
    <row r="181" ht="15.75" customHeight="1" spans="1:8">
      <c r="A181" s="5"/>
      <c r="B181" s="5"/>
      <c r="D181" s="148"/>
      <c r="E181" s="148"/>
      <c r="F181" s="234"/>
      <c r="G181" s="409"/>
      <c r="H181" s="5"/>
    </row>
    <row r="182" ht="15.75" customHeight="1" spans="1:8">
      <c r="A182" s="5"/>
      <c r="B182" s="5"/>
      <c r="D182" s="148"/>
      <c r="E182" s="148"/>
      <c r="F182" s="234"/>
      <c r="G182" s="409"/>
      <c r="H182" s="5"/>
    </row>
    <row r="183" ht="15.75" customHeight="1" spans="1:8">
      <c r="A183" s="5"/>
      <c r="B183" s="5"/>
      <c r="D183" s="148"/>
      <c r="E183" s="148"/>
      <c r="F183" s="234"/>
      <c r="G183" s="409"/>
      <c r="H183" s="5"/>
    </row>
    <row r="184" ht="15.75" customHeight="1" spans="1:8">
      <c r="A184" s="5"/>
      <c r="B184" s="5"/>
      <c r="D184" s="148"/>
      <c r="E184" s="148"/>
      <c r="F184" s="234"/>
      <c r="G184" s="409"/>
      <c r="H184" s="5"/>
    </row>
    <row r="185" ht="15.75" customHeight="1" spans="1:8">
      <c r="A185" s="5"/>
      <c r="B185" s="5"/>
      <c r="D185" s="148"/>
      <c r="E185" s="148"/>
      <c r="F185" s="234"/>
      <c r="G185" s="409"/>
      <c r="H185" s="5"/>
    </row>
    <row r="186" ht="15.75" customHeight="1" spans="1:8">
      <c r="A186" s="5"/>
      <c r="B186" s="5"/>
      <c r="D186" s="148"/>
      <c r="E186" s="148"/>
      <c r="F186" s="234"/>
      <c r="G186" s="409"/>
      <c r="H186" s="5"/>
    </row>
    <row r="187" ht="15.75" customHeight="1" spans="1:8">
      <c r="A187" s="5"/>
      <c r="B187" s="5"/>
      <c r="D187" s="148"/>
      <c r="E187" s="148"/>
      <c r="F187" s="234"/>
      <c r="G187" s="409"/>
      <c r="H187" s="5"/>
    </row>
    <row r="188" ht="15.75" customHeight="1" spans="1:8">
      <c r="A188" s="5"/>
      <c r="B188" s="5"/>
      <c r="D188" s="148"/>
      <c r="E188" s="148"/>
      <c r="F188" s="234"/>
      <c r="G188" s="409"/>
      <c r="H188" s="5"/>
    </row>
    <row r="189" ht="15.75" customHeight="1" spans="1:8">
      <c r="A189" s="5"/>
      <c r="B189" s="5"/>
      <c r="D189" s="148"/>
      <c r="E189" s="148"/>
      <c r="F189" s="234"/>
      <c r="G189" s="409"/>
      <c r="H189" s="5"/>
    </row>
    <row r="190" ht="15.75" customHeight="1" spans="1:8">
      <c r="A190" s="5"/>
      <c r="B190" s="5"/>
      <c r="D190" s="148"/>
      <c r="E190" s="148"/>
      <c r="F190" s="234"/>
      <c r="G190" s="409"/>
      <c r="H190" s="5"/>
    </row>
    <row r="191" ht="15.75" customHeight="1" spans="1:8">
      <c r="A191" s="5"/>
      <c r="B191" s="5"/>
      <c r="D191" s="148"/>
      <c r="E191" s="148"/>
      <c r="F191" s="234"/>
      <c r="G191" s="409"/>
      <c r="H191" s="5"/>
    </row>
    <row r="192" ht="15.75" customHeight="1" spans="1:8">
      <c r="A192" s="5"/>
      <c r="B192" s="5"/>
      <c r="D192" s="148"/>
      <c r="E192" s="148"/>
      <c r="F192" s="234"/>
      <c r="G192" s="409"/>
      <c r="H192" s="5"/>
    </row>
    <row r="193" ht="15.75" customHeight="1" spans="1:8">
      <c r="A193" s="5"/>
      <c r="B193" s="5"/>
      <c r="D193" s="148"/>
      <c r="E193" s="148"/>
      <c r="F193" s="234"/>
      <c r="G193" s="409"/>
      <c r="H193" s="5"/>
    </row>
    <row r="194" ht="15.75" customHeight="1" spans="1:8">
      <c r="A194" s="5"/>
      <c r="B194" s="5"/>
      <c r="D194" s="148"/>
      <c r="E194" s="148"/>
      <c r="F194" s="234"/>
      <c r="G194" s="409"/>
      <c r="H194" s="5"/>
    </row>
    <row r="195" ht="15.75" customHeight="1" spans="1:8">
      <c r="A195" s="5"/>
      <c r="B195" s="5"/>
      <c r="D195" s="148"/>
      <c r="E195" s="148"/>
      <c r="F195" s="234"/>
      <c r="G195" s="409"/>
      <c r="H195" s="5"/>
    </row>
    <row r="196" ht="15.75" customHeight="1" spans="1:8">
      <c r="A196" s="5"/>
      <c r="B196" s="5"/>
      <c r="D196" s="148"/>
      <c r="E196" s="148"/>
      <c r="F196" s="234"/>
      <c r="G196" s="409"/>
      <c r="H196" s="5"/>
    </row>
    <row r="197" ht="15.75" customHeight="1" spans="1:8">
      <c r="A197" s="5"/>
      <c r="B197" s="5"/>
      <c r="D197" s="148"/>
      <c r="E197" s="148"/>
      <c r="F197" s="234"/>
      <c r="G197" s="409"/>
      <c r="H197" s="5"/>
    </row>
    <row r="198" ht="15.75" customHeight="1" spans="1:8">
      <c r="A198" s="5"/>
      <c r="B198" s="5"/>
      <c r="D198" s="148"/>
      <c r="E198" s="148"/>
      <c r="F198" s="234"/>
      <c r="G198" s="409"/>
      <c r="H198" s="5"/>
    </row>
    <row r="199" ht="15.75" customHeight="1" spans="1:8">
      <c r="A199" s="5"/>
      <c r="B199" s="5"/>
      <c r="D199" s="148"/>
      <c r="E199" s="148"/>
      <c r="F199" s="234"/>
      <c r="G199" s="409"/>
      <c r="H199" s="5"/>
    </row>
    <row r="200" ht="15.75" customHeight="1" spans="1:8">
      <c r="A200" s="5"/>
      <c r="B200" s="5"/>
      <c r="D200" s="148"/>
      <c r="E200" s="148"/>
      <c r="F200" s="234"/>
      <c r="G200" s="409"/>
      <c r="H200" s="5"/>
    </row>
    <row r="201" ht="15.75" customHeight="1" spans="1:8">
      <c r="A201" s="5"/>
      <c r="B201" s="5"/>
      <c r="D201" s="148"/>
      <c r="E201" s="148"/>
      <c r="F201" s="234"/>
      <c r="G201" s="409"/>
      <c r="H201" s="5"/>
    </row>
    <row r="202" ht="15.75" customHeight="1" spans="1:8">
      <c r="A202" s="5"/>
      <c r="B202" s="5"/>
      <c r="D202" s="148"/>
      <c r="E202" s="148"/>
      <c r="F202" s="234"/>
      <c r="G202" s="409"/>
      <c r="H202" s="5"/>
    </row>
    <row r="203" ht="15.75" customHeight="1" spans="1:8">
      <c r="A203" s="5"/>
      <c r="B203" s="5"/>
      <c r="D203" s="148"/>
      <c r="E203" s="148"/>
      <c r="F203" s="234"/>
      <c r="G203" s="409"/>
      <c r="H203" s="5"/>
    </row>
    <row r="204" ht="15.75" customHeight="1" spans="1:8">
      <c r="A204" s="5"/>
      <c r="B204" s="5"/>
      <c r="D204" s="148"/>
      <c r="E204" s="148"/>
      <c r="F204" s="234"/>
      <c r="G204" s="409"/>
      <c r="H204" s="5"/>
    </row>
    <row r="205" ht="15.75" customHeight="1" spans="1:8">
      <c r="A205" s="5"/>
      <c r="B205" s="5"/>
      <c r="D205" s="148"/>
      <c r="E205" s="148"/>
      <c r="F205" s="234"/>
      <c r="G205" s="409"/>
      <c r="H205" s="5"/>
    </row>
    <row r="206" ht="15.75" customHeight="1" spans="1:8">
      <c r="A206" s="5"/>
      <c r="B206" s="5"/>
      <c r="D206" s="148"/>
      <c r="E206" s="148"/>
      <c r="F206" s="234"/>
      <c r="G206" s="409"/>
      <c r="H206" s="5"/>
    </row>
    <row r="207" ht="15.75" customHeight="1" spans="1:8">
      <c r="A207" s="5"/>
      <c r="B207" s="5"/>
      <c r="D207" s="148"/>
      <c r="E207" s="148"/>
      <c r="F207" s="234"/>
      <c r="G207" s="409"/>
      <c r="H207" s="5"/>
    </row>
    <row r="208" ht="15.75" customHeight="1" spans="1:8">
      <c r="A208" s="5"/>
      <c r="B208" s="5"/>
      <c r="D208" s="148"/>
      <c r="E208" s="148"/>
      <c r="F208" s="234"/>
      <c r="G208" s="409"/>
      <c r="H208" s="5"/>
    </row>
    <row r="209" ht="15.75" customHeight="1" spans="1:8">
      <c r="A209" s="5"/>
      <c r="B209" s="5"/>
      <c r="D209" s="148"/>
      <c r="E209" s="148"/>
      <c r="F209" s="234"/>
      <c r="G209" s="409"/>
      <c r="H209" s="5"/>
    </row>
    <row r="210" ht="15.75" customHeight="1" spans="1:8">
      <c r="A210" s="5"/>
      <c r="B210" s="5"/>
      <c r="D210" s="148"/>
      <c r="E210" s="148"/>
      <c r="F210" s="234"/>
      <c r="G210" s="409"/>
      <c r="H210" s="5"/>
    </row>
    <row r="211" ht="15.75" customHeight="1" spans="1:8">
      <c r="A211" s="5"/>
      <c r="B211" s="5"/>
      <c r="D211" s="148"/>
      <c r="E211" s="148"/>
      <c r="F211" s="234"/>
      <c r="G211" s="409"/>
      <c r="H211" s="5"/>
    </row>
    <row r="212" ht="15.75" customHeight="1" spans="1:8">
      <c r="A212" s="5"/>
      <c r="B212" s="5"/>
      <c r="D212" s="148"/>
      <c r="E212" s="148"/>
      <c r="F212" s="234"/>
      <c r="G212" s="409"/>
      <c r="H212" s="5"/>
    </row>
    <row r="213" ht="15.75" customHeight="1" spans="1:8">
      <c r="A213" s="5"/>
      <c r="B213" s="5"/>
      <c r="D213" s="148"/>
      <c r="E213" s="148"/>
      <c r="F213" s="234"/>
      <c r="G213" s="409"/>
      <c r="H213" s="5"/>
    </row>
    <row r="214" ht="15.75" customHeight="1" spans="1:8">
      <c r="A214" s="5"/>
      <c r="B214" s="5"/>
      <c r="D214" s="148"/>
      <c r="E214" s="148"/>
      <c r="F214" s="234"/>
      <c r="G214" s="409"/>
      <c r="H214" s="5"/>
    </row>
    <row r="215" ht="15.75" customHeight="1" spans="1:8">
      <c r="A215" s="5"/>
      <c r="B215" s="5"/>
      <c r="D215" s="148"/>
      <c r="E215" s="148"/>
      <c r="F215" s="234"/>
      <c r="G215" s="409"/>
      <c r="H215" s="5"/>
    </row>
    <row r="216" ht="15.75" customHeight="1" spans="1:8">
      <c r="A216" s="5"/>
      <c r="B216" s="5"/>
      <c r="D216" s="148"/>
      <c r="E216" s="148"/>
      <c r="F216" s="234"/>
      <c r="G216" s="409"/>
      <c r="H216" s="5"/>
    </row>
    <row r="217" ht="15.75" customHeight="1" spans="1:8">
      <c r="A217" s="5"/>
      <c r="B217" s="5"/>
      <c r="D217" s="148"/>
      <c r="E217" s="148"/>
      <c r="F217" s="234"/>
      <c r="G217" s="409"/>
      <c r="H217" s="5"/>
    </row>
    <row r="218" ht="15.75" customHeight="1" spans="1:8">
      <c r="A218" s="5"/>
      <c r="B218" s="5"/>
      <c r="D218" s="148"/>
      <c r="E218" s="148"/>
      <c r="F218" s="234"/>
      <c r="G218" s="409"/>
      <c r="H218" s="5"/>
    </row>
    <row r="219" ht="15.75" customHeight="1" spans="1:8">
      <c r="A219" s="5"/>
      <c r="B219" s="5"/>
      <c r="D219" s="148"/>
      <c r="E219" s="148"/>
      <c r="F219" s="234"/>
      <c r="G219" s="409"/>
      <c r="H219" s="5"/>
    </row>
    <row r="220" ht="15.75" customHeight="1" spans="1:8">
      <c r="A220" s="5"/>
      <c r="B220" s="5"/>
      <c r="D220" s="148"/>
      <c r="E220" s="148"/>
      <c r="F220" s="234"/>
      <c r="G220" s="409"/>
      <c r="H220" s="5"/>
    </row>
    <row r="221" ht="15.75" customHeight="1" spans="1:8">
      <c r="A221" s="5"/>
      <c r="B221" s="5"/>
      <c r="D221" s="148"/>
      <c r="E221" s="148"/>
      <c r="F221" s="234"/>
      <c r="G221" s="409"/>
      <c r="H221" s="5"/>
    </row>
    <row r="222" ht="15.75" customHeight="1" spans="1:8">
      <c r="A222" s="5"/>
      <c r="B222" s="5"/>
      <c r="D222" s="148"/>
      <c r="E222" s="148"/>
      <c r="F222" s="234"/>
      <c r="G222" s="409"/>
      <c r="H222" s="5"/>
    </row>
    <row r="223" ht="15.75" customHeight="1" spans="1:8">
      <c r="A223" s="5"/>
      <c r="B223" s="5"/>
      <c r="D223" s="148"/>
      <c r="E223" s="148"/>
      <c r="F223" s="234"/>
      <c r="G223" s="409"/>
      <c r="H223" s="5"/>
    </row>
    <row r="224" ht="15.75" customHeight="1" spans="1:8">
      <c r="A224" s="5"/>
      <c r="B224" s="5"/>
      <c r="D224" s="148"/>
      <c r="E224" s="148"/>
      <c r="F224" s="234"/>
      <c r="G224" s="409"/>
      <c r="H224" s="5"/>
    </row>
    <row r="225" ht="15.75" customHeight="1" spans="1:8">
      <c r="A225" s="5"/>
      <c r="B225" s="5"/>
      <c r="D225" s="148"/>
      <c r="E225" s="148"/>
      <c r="F225" s="234"/>
      <c r="G225" s="409"/>
      <c r="H225" s="5"/>
    </row>
    <row r="226" ht="15.75" customHeight="1" spans="1:8">
      <c r="A226" s="5"/>
      <c r="B226" s="5"/>
      <c r="D226" s="148"/>
      <c r="E226" s="148"/>
      <c r="F226" s="234"/>
      <c r="G226" s="409"/>
      <c r="H226" s="5"/>
    </row>
    <row r="227" ht="15.75" customHeight="1" spans="1:8">
      <c r="A227" s="5"/>
      <c r="B227" s="5"/>
      <c r="D227" s="148"/>
      <c r="E227" s="148"/>
      <c r="F227" s="234"/>
      <c r="G227" s="409"/>
      <c r="H227" s="5"/>
    </row>
    <row r="228" ht="15.75" customHeight="1" spans="1:8">
      <c r="A228" s="5"/>
      <c r="B228" s="5"/>
      <c r="D228" s="148"/>
      <c r="E228" s="148"/>
      <c r="F228" s="234"/>
      <c r="G228" s="409"/>
      <c r="H228" s="5"/>
    </row>
    <row r="229" ht="15.75" customHeight="1" spans="1:8">
      <c r="A229" s="5"/>
      <c r="B229" s="5"/>
      <c r="D229" s="148"/>
      <c r="E229" s="148"/>
      <c r="F229" s="234"/>
      <c r="G229" s="409"/>
      <c r="H229" s="5"/>
    </row>
    <row r="230" ht="15.75" customHeight="1" spans="1:8">
      <c r="A230" s="5"/>
      <c r="B230" s="5"/>
      <c r="D230" s="148"/>
      <c r="E230" s="148"/>
      <c r="F230" s="234"/>
      <c r="G230" s="409"/>
      <c r="H230" s="5"/>
    </row>
    <row r="231" ht="15.75" customHeight="1" spans="1:8">
      <c r="A231" s="5"/>
      <c r="B231" s="5"/>
      <c r="D231" s="148"/>
      <c r="E231" s="148"/>
      <c r="F231" s="234"/>
      <c r="G231" s="409"/>
      <c r="H231" s="5"/>
    </row>
    <row r="232" ht="15.75" customHeight="1" spans="1:8">
      <c r="A232" s="5"/>
      <c r="B232" s="5"/>
      <c r="D232" s="148"/>
      <c r="E232" s="148"/>
      <c r="F232" s="234"/>
      <c r="G232" s="409"/>
      <c r="H232" s="5"/>
    </row>
    <row r="233" ht="15.75" customHeight="1" spans="1:8">
      <c r="A233" s="5"/>
      <c r="B233" s="5"/>
      <c r="D233" s="148"/>
      <c r="E233" s="148"/>
      <c r="F233" s="234"/>
      <c r="G233" s="409"/>
      <c r="H233" s="5"/>
    </row>
    <row r="234" ht="15.75" customHeight="1" spans="1:8">
      <c r="A234" s="5"/>
      <c r="B234" s="5"/>
      <c r="D234" s="148"/>
      <c r="E234" s="148"/>
      <c r="F234" s="234"/>
      <c r="G234" s="409"/>
      <c r="H234" s="5"/>
    </row>
    <row r="235" ht="15.75" customHeight="1" spans="1:8">
      <c r="A235" s="5"/>
      <c r="B235" s="5"/>
      <c r="D235" s="148"/>
      <c r="E235" s="148"/>
      <c r="F235" s="234"/>
      <c r="G235" s="409"/>
      <c r="H235" s="5"/>
    </row>
    <row r="236" ht="15.75" customHeight="1" spans="1:8">
      <c r="A236" s="5"/>
      <c r="B236" s="5"/>
      <c r="D236" s="148"/>
      <c r="E236" s="148"/>
      <c r="F236" s="234"/>
      <c r="G236" s="409"/>
      <c r="H236" s="5"/>
    </row>
    <row r="237" ht="15.75" customHeight="1" spans="1:8">
      <c r="A237" s="5"/>
      <c r="B237" s="5"/>
      <c r="D237" s="148"/>
      <c r="E237" s="148"/>
      <c r="F237" s="234"/>
      <c r="G237" s="409"/>
      <c r="H237" s="5"/>
    </row>
    <row r="238" ht="15.75" customHeight="1" spans="1:8">
      <c r="A238" s="5"/>
      <c r="B238" s="5"/>
      <c r="D238" s="148"/>
      <c r="E238" s="148"/>
      <c r="F238" s="234"/>
      <c r="G238" s="409"/>
      <c r="H238" s="5"/>
    </row>
    <row r="239" ht="15.75" customHeight="1" spans="1:8">
      <c r="A239" s="5"/>
      <c r="B239" s="5"/>
      <c r="D239" s="148"/>
      <c r="E239" s="148"/>
      <c r="F239" s="234"/>
      <c r="G239" s="409"/>
      <c r="H239" s="5"/>
    </row>
    <row r="240" ht="15.75" customHeight="1" spans="1:8">
      <c r="A240" s="5"/>
      <c r="B240" s="5"/>
      <c r="D240" s="148"/>
      <c r="E240" s="148"/>
      <c r="F240" s="234"/>
      <c r="G240" s="409"/>
      <c r="H240" s="5"/>
    </row>
    <row r="241" ht="15.75" customHeight="1" spans="1:8">
      <c r="A241" s="5"/>
      <c r="B241" s="5"/>
      <c r="D241" s="148"/>
      <c r="E241" s="148"/>
      <c r="F241" s="234"/>
      <c r="G241" s="409"/>
      <c r="H241" s="5"/>
    </row>
    <row r="242" ht="15.75" customHeight="1" spans="1:8">
      <c r="A242" s="5"/>
      <c r="B242" s="5"/>
      <c r="D242" s="148"/>
      <c r="E242" s="148"/>
      <c r="F242" s="234"/>
      <c r="G242" s="409"/>
      <c r="H242" s="5"/>
    </row>
    <row r="243" ht="15.75" customHeight="1" spans="1:8">
      <c r="A243" s="5"/>
      <c r="B243" s="5"/>
      <c r="D243" s="148"/>
      <c r="E243" s="148"/>
      <c r="F243" s="234"/>
      <c r="G243" s="409"/>
      <c r="H243" s="5"/>
    </row>
    <row r="244" ht="15.75" customHeight="1" spans="1:8">
      <c r="A244" s="5"/>
      <c r="B244" s="5"/>
      <c r="D244" s="148"/>
      <c r="E244" s="148"/>
      <c r="F244" s="234"/>
      <c r="G244" s="409"/>
      <c r="H244" s="5"/>
    </row>
    <row r="245" ht="15.75" customHeight="1" spans="1:8">
      <c r="A245" s="5"/>
      <c r="B245" s="5"/>
      <c r="D245" s="148"/>
      <c r="E245" s="148"/>
      <c r="F245" s="234"/>
      <c r="G245" s="409"/>
      <c r="H245" s="5"/>
    </row>
    <row r="246" ht="15.75" customHeight="1" spans="1:8">
      <c r="A246" s="5"/>
      <c r="B246" s="5"/>
      <c r="D246" s="148"/>
      <c r="E246" s="148"/>
      <c r="F246" s="234"/>
      <c r="G246" s="409"/>
      <c r="H246" s="5"/>
    </row>
    <row r="247" ht="15.75" customHeight="1" spans="1:8">
      <c r="A247" s="5"/>
      <c r="B247" s="5"/>
      <c r="D247" s="148"/>
      <c r="E247" s="148"/>
      <c r="F247" s="234"/>
      <c r="G247" s="409"/>
      <c r="H247" s="5"/>
    </row>
    <row r="248" ht="15.75" customHeight="1" spans="1:8">
      <c r="A248" s="5"/>
      <c r="B248" s="5"/>
      <c r="D248" s="148"/>
      <c r="E248" s="148"/>
      <c r="F248" s="234"/>
      <c r="G248" s="409"/>
      <c r="H248" s="5"/>
    </row>
    <row r="249" ht="15.75" customHeight="1" spans="1:8">
      <c r="A249" s="5"/>
      <c r="B249" s="5"/>
      <c r="D249" s="148"/>
      <c r="E249" s="148"/>
      <c r="F249" s="234"/>
      <c r="G249" s="409"/>
      <c r="H249" s="5"/>
    </row>
    <row r="250" ht="15.75" customHeight="1" spans="1:8">
      <c r="A250" s="5"/>
      <c r="B250" s="5"/>
      <c r="D250" s="148"/>
      <c r="E250" s="148"/>
      <c r="F250" s="234"/>
      <c r="G250" s="409"/>
      <c r="H250" s="5"/>
    </row>
    <row r="251" ht="15.75" customHeight="1" spans="1:8">
      <c r="A251" s="5"/>
      <c r="B251" s="5"/>
      <c r="D251" s="148"/>
      <c r="E251" s="148"/>
      <c r="F251" s="234"/>
      <c r="G251" s="409"/>
      <c r="H251" s="5"/>
    </row>
    <row r="252" ht="15.75" customHeight="1" spans="1:8">
      <c r="A252" s="5"/>
      <c r="B252" s="5"/>
      <c r="D252" s="148"/>
      <c r="E252" s="148"/>
      <c r="F252" s="234"/>
      <c r="G252" s="409"/>
      <c r="H252" s="5"/>
    </row>
    <row r="253" ht="15.75" customHeight="1" spans="1:8">
      <c r="A253" s="5"/>
      <c r="B253" s="5"/>
      <c r="D253" s="148"/>
      <c r="E253" s="148"/>
      <c r="F253" s="234"/>
      <c r="G253" s="409"/>
      <c r="H253" s="5"/>
    </row>
    <row r="254" ht="15.75" customHeight="1" spans="1:8">
      <c r="A254" s="5"/>
      <c r="B254" s="5"/>
      <c r="D254" s="148"/>
      <c r="E254" s="148"/>
      <c r="F254" s="234"/>
      <c r="G254" s="409"/>
      <c r="H254" s="5"/>
    </row>
    <row r="255" ht="15.75" customHeight="1" spans="1:8">
      <c r="A255" s="5"/>
      <c r="B255" s="5"/>
      <c r="D255" s="148"/>
      <c r="E255" s="148"/>
      <c r="F255" s="234"/>
      <c r="G255" s="409"/>
      <c r="H255" s="5"/>
    </row>
    <row r="256" ht="15.75" customHeight="1" spans="1:8">
      <c r="A256" s="5"/>
      <c r="B256" s="5"/>
      <c r="D256" s="148"/>
      <c r="E256" s="148"/>
      <c r="F256" s="234"/>
      <c r="G256" s="409"/>
      <c r="H256" s="5"/>
    </row>
    <row r="257" ht="15.75" customHeight="1" spans="1:8">
      <c r="A257" s="5"/>
      <c r="B257" s="5"/>
      <c r="D257" s="148"/>
      <c r="E257" s="148"/>
      <c r="F257" s="234"/>
      <c r="G257" s="409"/>
      <c r="H257" s="5"/>
    </row>
    <row r="258" ht="15.75" customHeight="1" spans="1:8">
      <c r="A258" s="5"/>
      <c r="B258" s="5"/>
      <c r="D258" s="148"/>
      <c r="E258" s="148"/>
      <c r="F258" s="234"/>
      <c r="G258" s="409"/>
      <c r="H258" s="5"/>
    </row>
    <row r="259" ht="15.75" customHeight="1" spans="1:8">
      <c r="A259" s="5"/>
      <c r="B259" s="5"/>
      <c r="D259" s="148"/>
      <c r="E259" s="148"/>
      <c r="F259" s="234"/>
      <c r="G259" s="409"/>
      <c r="H259" s="5"/>
    </row>
    <row r="260" ht="15.75" customHeight="1" spans="1:8">
      <c r="A260" s="5"/>
      <c r="B260" s="5"/>
      <c r="D260" s="148"/>
      <c r="E260" s="148"/>
      <c r="F260" s="234"/>
      <c r="G260" s="409"/>
      <c r="H260" s="5"/>
    </row>
    <row r="261" ht="15.75" customHeight="1" spans="1:8">
      <c r="A261" s="5"/>
      <c r="B261" s="5"/>
      <c r="D261" s="148"/>
      <c r="E261" s="148"/>
      <c r="F261" s="234"/>
      <c r="G261" s="409"/>
      <c r="H261" s="5"/>
    </row>
    <row r="262" ht="15.75" customHeight="1" spans="1:8">
      <c r="A262" s="5"/>
      <c r="B262" s="5"/>
      <c r="D262" s="148"/>
      <c r="E262" s="148"/>
      <c r="F262" s="234"/>
      <c r="G262" s="409"/>
      <c r="H262" s="5"/>
    </row>
    <row r="263" ht="15.75" customHeight="1" spans="1:8">
      <c r="A263" s="5"/>
      <c r="B263" s="5"/>
      <c r="D263" s="148"/>
      <c r="E263" s="148"/>
      <c r="F263" s="234"/>
      <c r="G263" s="409"/>
      <c r="H263" s="5"/>
    </row>
    <row r="264" ht="15.75" customHeight="1" spans="1:8">
      <c r="A264" s="5"/>
      <c r="B264" s="5"/>
      <c r="D264" s="148"/>
      <c r="E264" s="148"/>
      <c r="F264" s="234"/>
      <c r="G264" s="409"/>
      <c r="H264" s="5"/>
    </row>
    <row r="265" ht="15.75" customHeight="1" spans="1:8">
      <c r="A265" s="5"/>
      <c r="B265" s="5"/>
      <c r="D265" s="148"/>
      <c r="E265" s="148"/>
      <c r="F265" s="234"/>
      <c r="G265" s="409"/>
      <c r="H265" s="5"/>
    </row>
    <row r="266" ht="15.75" customHeight="1" spans="1:8">
      <c r="A266" s="5"/>
      <c r="B266" s="5"/>
      <c r="D266" s="148"/>
      <c r="E266" s="148"/>
      <c r="F266" s="234"/>
      <c r="G266" s="409"/>
      <c r="H266" s="5"/>
    </row>
    <row r="267" ht="15.75" customHeight="1" spans="1:8">
      <c r="A267" s="5"/>
      <c r="B267" s="5"/>
      <c r="D267" s="148"/>
      <c r="E267" s="148"/>
      <c r="F267" s="234"/>
      <c r="G267" s="409"/>
      <c r="H267" s="5"/>
    </row>
    <row r="268" ht="15.75" customHeight="1" spans="1:8">
      <c r="A268" s="5"/>
      <c r="B268" s="5"/>
      <c r="D268" s="148"/>
      <c r="E268" s="148"/>
      <c r="F268" s="234"/>
      <c r="G268" s="409"/>
      <c r="H268" s="5"/>
    </row>
    <row r="269" ht="15.75" customHeight="1" spans="1:8">
      <c r="A269" s="5"/>
      <c r="B269" s="5"/>
      <c r="D269" s="148"/>
      <c r="E269" s="148"/>
      <c r="F269" s="234"/>
      <c r="G269" s="409"/>
      <c r="H269" s="5"/>
    </row>
    <row r="270" ht="15.75" customHeight="1" spans="1:8">
      <c r="A270" s="5"/>
      <c r="B270" s="5"/>
      <c r="D270" s="148"/>
      <c r="E270" s="148"/>
      <c r="F270" s="234"/>
      <c r="G270" s="409"/>
      <c r="H270" s="5"/>
    </row>
    <row r="271" ht="15.75" customHeight="1" spans="1:8">
      <c r="A271" s="5"/>
      <c r="B271" s="5"/>
      <c r="D271" s="148"/>
      <c r="E271" s="148"/>
      <c r="F271" s="234"/>
      <c r="G271" s="409"/>
      <c r="H271" s="5"/>
    </row>
    <row r="272" ht="15.75" customHeight="1" spans="1:8">
      <c r="A272" s="5"/>
      <c r="B272" s="5"/>
      <c r="D272" s="148"/>
      <c r="E272" s="148"/>
      <c r="F272" s="234"/>
      <c r="G272" s="409"/>
      <c r="H272" s="5"/>
    </row>
    <row r="273" ht="15.75" customHeight="1" spans="1:8">
      <c r="A273" s="5"/>
      <c r="B273" s="5"/>
      <c r="D273" s="148"/>
      <c r="E273" s="148"/>
      <c r="F273" s="234"/>
      <c r="G273" s="409"/>
      <c r="H273" s="5"/>
    </row>
    <row r="274" ht="15.75" customHeight="1" spans="1:8">
      <c r="A274" s="5"/>
      <c r="B274" s="5"/>
      <c r="D274" s="148"/>
      <c r="E274" s="148"/>
      <c r="F274" s="234"/>
      <c r="G274" s="409"/>
      <c r="H274" s="5"/>
    </row>
    <row r="275" ht="15.75" customHeight="1" spans="1:8">
      <c r="A275" s="5"/>
      <c r="B275" s="5"/>
      <c r="D275" s="148"/>
      <c r="E275" s="148"/>
      <c r="F275" s="234"/>
      <c r="G275" s="409"/>
      <c r="H275" s="5"/>
    </row>
    <row r="276" ht="15.75" customHeight="1" spans="1:8">
      <c r="A276" s="5"/>
      <c r="B276" s="5"/>
      <c r="D276" s="148"/>
      <c r="E276" s="148"/>
      <c r="F276" s="234"/>
      <c r="G276" s="409"/>
      <c r="H276" s="5"/>
    </row>
    <row r="277" ht="15.75" customHeight="1" spans="1:8">
      <c r="A277" s="5"/>
      <c r="B277" s="5"/>
      <c r="D277" s="148"/>
      <c r="E277" s="148"/>
      <c r="F277" s="234"/>
      <c r="G277" s="409"/>
      <c r="H277" s="5"/>
    </row>
    <row r="278" ht="15.75" customHeight="1" spans="1:8">
      <c r="A278" s="5"/>
      <c r="B278" s="5"/>
      <c r="D278" s="148"/>
      <c r="E278" s="148"/>
      <c r="F278" s="234"/>
      <c r="G278" s="409"/>
      <c r="H278" s="5"/>
    </row>
    <row r="279" ht="15.75" customHeight="1" spans="1:8">
      <c r="A279" s="5"/>
      <c r="B279" s="5"/>
      <c r="D279" s="148"/>
      <c r="E279" s="148"/>
      <c r="F279" s="234"/>
      <c r="G279" s="409"/>
      <c r="H279" s="5"/>
    </row>
    <row r="280" ht="15.75" customHeight="1" spans="1:8">
      <c r="A280" s="5"/>
      <c r="B280" s="5"/>
      <c r="D280" s="148"/>
      <c r="E280" s="148"/>
      <c r="F280" s="234"/>
      <c r="G280" s="409"/>
      <c r="H280" s="5"/>
    </row>
    <row r="281" ht="15.75" customHeight="1" spans="1:8">
      <c r="A281" s="5"/>
      <c r="B281" s="5"/>
      <c r="D281" s="148"/>
      <c r="E281" s="148"/>
      <c r="F281" s="234"/>
      <c r="G281" s="409"/>
      <c r="H281" s="5"/>
    </row>
    <row r="282" ht="15.75" customHeight="1" spans="1:8">
      <c r="A282" s="5"/>
      <c r="B282" s="5"/>
      <c r="D282" s="148"/>
      <c r="E282" s="148"/>
      <c r="F282" s="234"/>
      <c r="G282" s="409"/>
      <c r="H282" s="5"/>
    </row>
    <row r="283" ht="15.75" customHeight="1" spans="1:8">
      <c r="A283" s="5"/>
      <c r="B283" s="5"/>
      <c r="D283" s="148"/>
      <c r="E283" s="148"/>
      <c r="F283" s="234"/>
      <c r="G283" s="409"/>
      <c r="H283" s="5"/>
    </row>
    <row r="284" ht="15.75" customHeight="1" spans="1:8">
      <c r="A284" s="5"/>
      <c r="B284" s="5"/>
      <c r="D284" s="148"/>
      <c r="E284" s="148"/>
      <c r="F284" s="234"/>
      <c r="G284" s="409"/>
      <c r="H284" s="5"/>
    </row>
    <row r="285" ht="15.75" customHeight="1" spans="1:8">
      <c r="A285" s="5"/>
      <c r="B285" s="5"/>
      <c r="D285" s="148"/>
      <c r="E285" s="148"/>
      <c r="F285" s="234"/>
      <c r="G285" s="409"/>
      <c r="H285" s="5"/>
    </row>
    <row r="286" ht="15.75" customHeight="1" spans="1:8">
      <c r="A286" s="5"/>
      <c r="B286" s="5"/>
      <c r="D286" s="148"/>
      <c r="E286" s="148"/>
      <c r="F286" s="234"/>
      <c r="G286" s="409"/>
      <c r="H286" s="5"/>
    </row>
    <row r="287" ht="15.75" customHeight="1" spans="1:8">
      <c r="A287" s="5"/>
      <c r="B287" s="5"/>
      <c r="D287" s="148"/>
      <c r="E287" s="148"/>
      <c r="F287" s="234"/>
      <c r="G287" s="409"/>
      <c r="H287" s="5"/>
    </row>
    <row r="288" ht="15.75" customHeight="1" spans="1:8">
      <c r="A288" s="5"/>
      <c r="B288" s="5"/>
      <c r="D288" s="148"/>
      <c r="E288" s="148"/>
      <c r="F288" s="234"/>
      <c r="G288" s="409"/>
      <c r="H288" s="5"/>
    </row>
    <row r="289" ht="15.75" customHeight="1" spans="1:8">
      <c r="A289" s="5"/>
      <c r="B289" s="5"/>
      <c r="D289" s="148"/>
      <c r="E289" s="148"/>
      <c r="F289" s="234"/>
      <c r="G289" s="409"/>
      <c r="H289" s="5"/>
    </row>
    <row r="290" ht="15.75" customHeight="1" spans="1:8">
      <c r="A290" s="5"/>
      <c r="B290" s="5"/>
      <c r="D290" s="148"/>
      <c r="E290" s="148"/>
      <c r="F290" s="234"/>
      <c r="G290" s="409"/>
      <c r="H290" s="5"/>
    </row>
    <row r="291" ht="15.75" customHeight="1" spans="1:8">
      <c r="A291" s="5"/>
      <c r="B291" s="5"/>
      <c r="D291" s="148"/>
      <c r="E291" s="148"/>
      <c r="F291" s="234"/>
      <c r="G291" s="409"/>
      <c r="H291" s="5"/>
    </row>
    <row r="292" ht="15.75" customHeight="1" spans="1:8">
      <c r="A292" s="5"/>
      <c r="B292" s="5"/>
      <c r="D292" s="148"/>
      <c r="E292" s="148"/>
      <c r="F292" s="234"/>
      <c r="G292" s="409"/>
      <c r="H292" s="5"/>
    </row>
    <row r="293" ht="15.75" customHeight="1" spans="1:8">
      <c r="A293" s="5"/>
      <c r="B293" s="5"/>
      <c r="D293" s="148"/>
      <c r="E293" s="148"/>
      <c r="F293" s="234"/>
      <c r="G293" s="409"/>
      <c r="H293" s="5"/>
    </row>
    <row r="294" ht="15.75" customHeight="1" spans="1:8">
      <c r="A294" s="5"/>
      <c r="B294" s="5"/>
      <c r="D294" s="148"/>
      <c r="E294" s="148"/>
      <c r="F294" s="234"/>
      <c r="G294" s="409"/>
      <c r="H294" s="5"/>
    </row>
    <row r="295" ht="15.75" customHeight="1" spans="1:8">
      <c r="A295" s="5"/>
      <c r="B295" s="5"/>
      <c r="D295" s="148"/>
      <c r="E295" s="148"/>
      <c r="F295" s="234"/>
      <c r="G295" s="409"/>
      <c r="H295" s="5"/>
    </row>
    <row r="296" ht="15.75" customHeight="1" spans="1:8">
      <c r="A296" s="5"/>
      <c r="B296" s="5"/>
      <c r="D296" s="148"/>
      <c r="E296" s="148"/>
      <c r="F296" s="234"/>
      <c r="G296" s="409"/>
      <c r="H296" s="5"/>
    </row>
    <row r="297" ht="15.75" customHeight="1" spans="1:8">
      <c r="A297" s="5"/>
      <c r="B297" s="5"/>
      <c r="D297" s="148"/>
      <c r="E297" s="148"/>
      <c r="F297" s="234"/>
      <c r="G297" s="409"/>
      <c r="H297" s="5"/>
    </row>
    <row r="298" ht="15.75" customHeight="1" spans="1:8">
      <c r="A298" s="5"/>
      <c r="B298" s="5"/>
      <c r="D298" s="148"/>
      <c r="E298" s="148"/>
      <c r="F298" s="234"/>
      <c r="G298" s="409"/>
      <c r="H298" s="5"/>
    </row>
    <row r="299" ht="15.75" customHeight="1" spans="1:8">
      <c r="A299" s="5"/>
      <c r="B299" s="5"/>
      <c r="D299" s="148"/>
      <c r="E299" s="148"/>
      <c r="F299" s="234"/>
      <c r="G299" s="409"/>
      <c r="H299" s="5"/>
    </row>
    <row r="300" ht="15.75" customHeight="1" spans="1:8">
      <c r="A300" s="5"/>
      <c r="B300" s="5"/>
      <c r="D300" s="148"/>
      <c r="E300" s="148"/>
      <c r="F300" s="234"/>
      <c r="G300" s="409"/>
      <c r="H300" s="5"/>
    </row>
    <row r="301" ht="15.75" customHeight="1" spans="1:8">
      <c r="A301" s="5"/>
      <c r="B301" s="5"/>
      <c r="D301" s="148"/>
      <c r="E301" s="148"/>
      <c r="F301" s="234"/>
      <c r="G301" s="409"/>
      <c r="H301" s="5"/>
    </row>
    <row r="302" ht="15.75" customHeight="1" spans="1:8">
      <c r="A302" s="5"/>
      <c r="B302" s="5"/>
      <c r="D302" s="148"/>
      <c r="E302" s="148"/>
      <c r="F302" s="234"/>
      <c r="G302" s="409"/>
      <c r="H302" s="5"/>
    </row>
    <row r="303" ht="15.75" customHeight="1" spans="1:8">
      <c r="A303" s="5"/>
      <c r="B303" s="5"/>
      <c r="D303" s="148"/>
      <c r="E303" s="148"/>
      <c r="F303" s="234"/>
      <c r="G303" s="409"/>
      <c r="H303" s="5"/>
    </row>
    <row r="304" ht="15.75" customHeight="1" spans="1:8">
      <c r="A304" s="5"/>
      <c r="B304" s="5"/>
      <c r="D304" s="148"/>
      <c r="E304" s="148"/>
      <c r="F304" s="234"/>
      <c r="G304" s="409"/>
      <c r="H304" s="5"/>
    </row>
    <row r="305" ht="15.75" customHeight="1" spans="1:8">
      <c r="A305" s="5"/>
      <c r="B305" s="5"/>
      <c r="D305" s="148"/>
      <c r="E305" s="148"/>
      <c r="F305" s="234"/>
      <c r="G305" s="409"/>
      <c r="H305" s="5"/>
    </row>
    <row r="306" ht="15.75" customHeight="1" spans="1:8">
      <c r="A306" s="5"/>
      <c r="B306" s="5"/>
      <c r="D306" s="148"/>
      <c r="E306" s="148"/>
      <c r="F306" s="234"/>
      <c r="G306" s="409"/>
      <c r="H306" s="5"/>
    </row>
    <row r="307" ht="15.75" customHeight="1" spans="1:8">
      <c r="A307" s="5"/>
      <c r="B307" s="5"/>
      <c r="D307" s="148"/>
      <c r="E307" s="148"/>
      <c r="F307" s="234"/>
      <c r="G307" s="409"/>
      <c r="H307" s="5"/>
    </row>
    <row r="308" ht="15.75" customHeight="1" spans="1:8">
      <c r="A308" s="5"/>
      <c r="B308" s="5"/>
      <c r="D308" s="148"/>
      <c r="E308" s="148"/>
      <c r="F308" s="234"/>
      <c r="G308" s="409"/>
      <c r="H308" s="5"/>
    </row>
    <row r="309" ht="15.75" customHeight="1" spans="1:8">
      <c r="A309" s="5"/>
      <c r="B309" s="5"/>
      <c r="D309" s="148"/>
      <c r="E309" s="148"/>
      <c r="F309" s="234"/>
      <c r="G309" s="409"/>
      <c r="H309" s="5"/>
    </row>
    <row r="310" ht="15.75" customHeight="1" spans="1:8">
      <c r="A310" s="5"/>
      <c r="B310" s="5"/>
      <c r="D310" s="148"/>
      <c r="E310" s="148"/>
      <c r="F310" s="234"/>
      <c r="G310" s="409"/>
      <c r="H310" s="5"/>
    </row>
    <row r="311" ht="15.75" customHeight="1" spans="1:8">
      <c r="A311" s="5"/>
      <c r="B311" s="5"/>
      <c r="D311" s="148"/>
      <c r="E311" s="148"/>
      <c r="F311" s="234"/>
      <c r="G311" s="409"/>
      <c r="H311" s="5"/>
    </row>
    <row r="312" ht="15.75" customHeight="1" spans="1:8">
      <c r="A312" s="5"/>
      <c r="B312" s="5"/>
      <c r="D312" s="148"/>
      <c r="E312" s="148"/>
      <c r="F312" s="234"/>
      <c r="G312" s="409"/>
      <c r="H312" s="5"/>
    </row>
    <row r="313" ht="15.75" customHeight="1" spans="4:7">
      <c r="D313" s="409"/>
      <c r="E313" s="409"/>
      <c r="G313" s="409"/>
    </row>
    <row r="314" ht="15.75" customHeight="1" spans="4:7">
      <c r="D314" s="409"/>
      <c r="E314" s="409"/>
      <c r="G314" s="409"/>
    </row>
    <row r="315" ht="15.75" customHeight="1" spans="4:7">
      <c r="D315" s="409"/>
      <c r="E315" s="409"/>
      <c r="G315" s="409"/>
    </row>
    <row r="316" ht="15.75" customHeight="1" spans="4:7">
      <c r="D316" s="409"/>
      <c r="E316" s="409"/>
      <c r="G316" s="409"/>
    </row>
    <row r="317" ht="15.75" customHeight="1" spans="4:7">
      <c r="D317" s="409"/>
      <c r="E317" s="409"/>
      <c r="G317" s="409"/>
    </row>
    <row r="318" ht="15.75" customHeight="1" spans="4:7">
      <c r="D318" s="409"/>
      <c r="E318" s="409"/>
      <c r="G318" s="409"/>
    </row>
    <row r="319" ht="15.75" customHeight="1" spans="4:7">
      <c r="D319" s="409"/>
      <c r="E319" s="409"/>
      <c r="G319" s="409"/>
    </row>
    <row r="320" ht="15.75" customHeight="1" spans="4:7">
      <c r="D320" s="409"/>
      <c r="E320" s="409"/>
      <c r="G320" s="409"/>
    </row>
    <row r="321" ht="15.75" customHeight="1" spans="4:7">
      <c r="D321" s="409"/>
      <c r="E321" s="409"/>
      <c r="G321" s="409"/>
    </row>
    <row r="322" ht="15.75" customHeight="1" spans="4:7">
      <c r="D322" s="409"/>
      <c r="E322" s="409"/>
      <c r="G322" s="409"/>
    </row>
    <row r="323" ht="15.75" customHeight="1" spans="4:7">
      <c r="D323" s="409"/>
      <c r="E323" s="409"/>
      <c r="G323" s="409"/>
    </row>
    <row r="324" ht="15.75" customHeight="1" spans="4:7">
      <c r="D324" s="409"/>
      <c r="E324" s="409"/>
      <c r="G324" s="409"/>
    </row>
    <row r="325" ht="15.75" customHeight="1" spans="4:7">
      <c r="D325" s="409"/>
      <c r="E325" s="409"/>
      <c r="G325" s="409"/>
    </row>
    <row r="326" ht="15.75" customHeight="1" spans="4:7">
      <c r="D326" s="409"/>
      <c r="E326" s="409"/>
      <c r="G326" s="409"/>
    </row>
    <row r="327" ht="15.75" customHeight="1" spans="4:7">
      <c r="D327" s="409"/>
      <c r="E327" s="409"/>
      <c r="G327" s="409"/>
    </row>
    <row r="328" ht="15.75" customHeight="1" spans="4:7">
      <c r="D328" s="409"/>
      <c r="E328" s="409"/>
      <c r="G328" s="409"/>
    </row>
    <row r="329" ht="15.75" customHeight="1" spans="4:7">
      <c r="D329" s="409"/>
      <c r="E329" s="409"/>
      <c r="G329" s="409"/>
    </row>
    <row r="330" ht="15.75" customHeight="1" spans="4:7">
      <c r="D330" s="409"/>
      <c r="E330" s="409"/>
      <c r="G330" s="409"/>
    </row>
    <row r="331" ht="15.75" customHeight="1" spans="4:7">
      <c r="D331" s="409"/>
      <c r="E331" s="409"/>
      <c r="G331" s="409"/>
    </row>
    <row r="332" ht="15.75" customHeight="1" spans="4:7">
      <c r="D332" s="409"/>
      <c r="E332" s="409"/>
      <c r="G332" s="409"/>
    </row>
    <row r="333" ht="15.75" customHeight="1" spans="4:7">
      <c r="D333" s="409"/>
      <c r="E333" s="409"/>
      <c r="G333" s="409"/>
    </row>
    <row r="334" ht="15.75" customHeight="1" spans="4:7">
      <c r="D334" s="409"/>
      <c r="E334" s="409"/>
      <c r="G334" s="409"/>
    </row>
    <row r="335" ht="15.75" customHeight="1" spans="4:7">
      <c r="D335" s="409"/>
      <c r="E335" s="409"/>
      <c r="G335" s="409"/>
    </row>
    <row r="336" ht="15.75" customHeight="1" spans="4:7">
      <c r="D336" s="409"/>
      <c r="E336" s="409"/>
      <c r="G336" s="409"/>
    </row>
    <row r="337" ht="15.75" customHeight="1" spans="4:7">
      <c r="D337" s="409"/>
      <c r="E337" s="409"/>
      <c r="G337" s="409"/>
    </row>
    <row r="338" ht="15.75" customHeight="1" spans="4:7">
      <c r="D338" s="409"/>
      <c r="E338" s="409"/>
      <c r="G338" s="409"/>
    </row>
    <row r="339" ht="15.75" customHeight="1" spans="4:7">
      <c r="D339" s="409"/>
      <c r="E339" s="409"/>
      <c r="G339" s="409"/>
    </row>
    <row r="340" ht="15.75" customHeight="1" spans="4:7">
      <c r="D340" s="409"/>
      <c r="E340" s="409"/>
      <c r="G340" s="409"/>
    </row>
    <row r="341" ht="15.75" customHeight="1" spans="4:7">
      <c r="D341" s="409"/>
      <c r="E341" s="409"/>
      <c r="G341" s="409"/>
    </row>
    <row r="342" ht="15.75" customHeight="1" spans="4:7">
      <c r="D342" s="409"/>
      <c r="E342" s="409"/>
      <c r="G342" s="409"/>
    </row>
    <row r="343" ht="15.75" customHeight="1" spans="4:7">
      <c r="D343" s="409"/>
      <c r="E343" s="409"/>
      <c r="G343" s="409"/>
    </row>
    <row r="344" ht="15.75" customHeight="1" spans="4:7">
      <c r="D344" s="409"/>
      <c r="E344" s="409"/>
      <c r="G344" s="409"/>
    </row>
    <row r="345" ht="15.75" customHeight="1" spans="4:7">
      <c r="D345" s="409"/>
      <c r="E345" s="409"/>
      <c r="G345" s="409"/>
    </row>
    <row r="346" ht="15.75" customHeight="1" spans="4:7">
      <c r="D346" s="409"/>
      <c r="E346" s="409"/>
      <c r="G346" s="409"/>
    </row>
    <row r="347" ht="15.75" customHeight="1" spans="4:7">
      <c r="D347" s="409"/>
      <c r="E347" s="409"/>
      <c r="G347" s="409"/>
    </row>
    <row r="348" ht="15.75" customHeight="1" spans="4:7">
      <c r="D348" s="409"/>
      <c r="E348" s="409"/>
      <c r="G348" s="409"/>
    </row>
    <row r="349" ht="15.75" customHeight="1" spans="4:7">
      <c r="D349" s="409"/>
      <c r="E349" s="409"/>
      <c r="G349" s="409"/>
    </row>
    <row r="350" ht="15.75" customHeight="1" spans="4:7">
      <c r="D350" s="409"/>
      <c r="E350" s="409"/>
      <c r="G350" s="409"/>
    </row>
    <row r="351" ht="15.75" customHeight="1" spans="4:7">
      <c r="D351" s="409"/>
      <c r="E351" s="409"/>
      <c r="G351" s="409"/>
    </row>
    <row r="352" ht="15.75" customHeight="1" spans="4:7">
      <c r="D352" s="409"/>
      <c r="E352" s="409"/>
      <c r="G352" s="409"/>
    </row>
    <row r="353" ht="15.75" customHeight="1" spans="4:7">
      <c r="D353" s="409"/>
      <c r="E353" s="409"/>
      <c r="G353" s="409"/>
    </row>
    <row r="354" ht="15.75" customHeight="1" spans="4:7">
      <c r="D354" s="409"/>
      <c r="E354" s="409"/>
      <c r="G354" s="409"/>
    </row>
    <row r="355" ht="15.75" customHeight="1" spans="4:7">
      <c r="D355" s="409"/>
      <c r="E355" s="409"/>
      <c r="G355" s="409"/>
    </row>
    <row r="356" ht="15.75" customHeight="1" spans="4:7">
      <c r="D356" s="409"/>
      <c r="E356" s="409"/>
      <c r="G356" s="409"/>
    </row>
    <row r="357" ht="15.75" customHeight="1" spans="4:7">
      <c r="D357" s="409"/>
      <c r="E357" s="409"/>
      <c r="G357" s="409"/>
    </row>
    <row r="358" ht="15.75" customHeight="1" spans="4:7">
      <c r="D358" s="409"/>
      <c r="E358" s="409"/>
      <c r="G358" s="409"/>
    </row>
    <row r="359" ht="15.75" customHeight="1" spans="4:7">
      <c r="D359" s="409"/>
      <c r="E359" s="409"/>
      <c r="G359" s="409"/>
    </row>
    <row r="360" ht="15.75" customHeight="1" spans="4:7">
      <c r="D360" s="409"/>
      <c r="E360" s="409"/>
      <c r="G360" s="409"/>
    </row>
    <row r="361" ht="15.75" customHeight="1" spans="4:7">
      <c r="D361" s="409"/>
      <c r="E361" s="409"/>
      <c r="G361" s="409"/>
    </row>
    <row r="362" ht="15.75" customHeight="1" spans="4:7">
      <c r="D362" s="409"/>
      <c r="E362" s="409"/>
      <c r="G362" s="409"/>
    </row>
    <row r="363" ht="15.75" customHeight="1" spans="4:7">
      <c r="D363" s="409"/>
      <c r="E363" s="409"/>
      <c r="G363" s="409"/>
    </row>
    <row r="364" ht="15.75" customHeight="1" spans="4:7">
      <c r="D364" s="409"/>
      <c r="E364" s="409"/>
      <c r="G364" s="409"/>
    </row>
    <row r="365" ht="15.75" customHeight="1" spans="4:7">
      <c r="D365" s="409"/>
      <c r="E365" s="409"/>
      <c r="G365" s="409"/>
    </row>
    <row r="366" ht="15.75" customHeight="1" spans="4:7">
      <c r="D366" s="409"/>
      <c r="E366" s="409"/>
      <c r="G366" s="409"/>
    </row>
    <row r="367" ht="15.75" customHeight="1" spans="4:7">
      <c r="D367" s="409"/>
      <c r="E367" s="409"/>
      <c r="G367" s="409"/>
    </row>
    <row r="368" ht="15.75" customHeight="1" spans="4:7">
      <c r="D368" s="409"/>
      <c r="E368" s="409"/>
      <c r="G368" s="409"/>
    </row>
    <row r="369" ht="15.75" customHeight="1" spans="4:7">
      <c r="D369" s="409"/>
      <c r="E369" s="409"/>
      <c r="G369" s="409"/>
    </row>
    <row r="370" ht="15.75" customHeight="1" spans="4:7">
      <c r="D370" s="409"/>
      <c r="E370" s="409"/>
      <c r="G370" s="409"/>
    </row>
    <row r="371" ht="15.75" customHeight="1" spans="4:7">
      <c r="D371" s="409"/>
      <c r="E371" s="409"/>
      <c r="G371" s="409"/>
    </row>
    <row r="372" ht="15.75" customHeight="1" spans="4:7">
      <c r="D372" s="409"/>
      <c r="E372" s="409"/>
      <c r="G372" s="409"/>
    </row>
    <row r="373" ht="15.75" customHeight="1" spans="4:7">
      <c r="D373" s="409"/>
      <c r="E373" s="409"/>
      <c r="G373" s="409"/>
    </row>
    <row r="374" ht="15.75" customHeight="1" spans="4:7">
      <c r="D374" s="409"/>
      <c r="E374" s="409"/>
      <c r="G374" s="409"/>
    </row>
    <row r="375" ht="15.75" customHeight="1" spans="4:7">
      <c r="D375" s="409"/>
      <c r="E375" s="409"/>
      <c r="G375" s="409"/>
    </row>
    <row r="376" ht="15.75" customHeight="1" spans="4:7">
      <c r="D376" s="409"/>
      <c r="E376" s="409"/>
      <c r="G376" s="409"/>
    </row>
    <row r="377" ht="15.75" customHeight="1" spans="4:7">
      <c r="D377" s="409"/>
      <c r="E377" s="409"/>
      <c r="G377" s="409"/>
    </row>
    <row r="378" ht="15.75" customHeight="1" spans="4:7">
      <c r="D378" s="409"/>
      <c r="E378" s="409"/>
      <c r="G378" s="409"/>
    </row>
    <row r="379" ht="15.75" customHeight="1" spans="4:7">
      <c r="D379" s="409"/>
      <c r="E379" s="409"/>
      <c r="G379" s="409"/>
    </row>
    <row r="380" ht="15.75" customHeight="1" spans="4:7">
      <c r="D380" s="409"/>
      <c r="E380" s="409"/>
      <c r="G380" s="409"/>
    </row>
    <row r="381" ht="15.75" customHeight="1" spans="4:7">
      <c r="D381" s="409"/>
      <c r="E381" s="409"/>
      <c r="G381" s="409"/>
    </row>
    <row r="382" ht="15.75" customHeight="1" spans="4:7">
      <c r="D382" s="409"/>
      <c r="E382" s="409"/>
      <c r="G382" s="409"/>
    </row>
    <row r="383" ht="15.75" customHeight="1" spans="4:7">
      <c r="D383" s="409"/>
      <c r="E383" s="409"/>
      <c r="G383" s="409"/>
    </row>
    <row r="384" ht="15.75" customHeight="1" spans="4:7">
      <c r="D384" s="409"/>
      <c r="E384" s="409"/>
      <c r="G384" s="409"/>
    </row>
    <row r="385" ht="15.75" customHeight="1" spans="4:7">
      <c r="D385" s="409"/>
      <c r="E385" s="409"/>
      <c r="G385" s="409"/>
    </row>
    <row r="386" ht="15.75" customHeight="1" spans="4:7">
      <c r="D386" s="409"/>
      <c r="E386" s="409"/>
      <c r="G386" s="409"/>
    </row>
    <row r="387" ht="15.75" customHeight="1" spans="4:7">
      <c r="D387" s="409"/>
      <c r="E387" s="409"/>
      <c r="G387" s="409"/>
    </row>
    <row r="388" ht="15.75" customHeight="1" spans="4:7">
      <c r="D388" s="409"/>
      <c r="E388" s="409"/>
      <c r="G388" s="409"/>
    </row>
    <row r="389" ht="15.75" customHeight="1" spans="4:7">
      <c r="D389" s="409"/>
      <c r="E389" s="409"/>
      <c r="G389" s="409"/>
    </row>
    <row r="390" ht="15.75" customHeight="1" spans="4:7">
      <c r="D390" s="409"/>
      <c r="E390" s="409"/>
      <c r="G390" s="409"/>
    </row>
    <row r="391" ht="15.75" customHeight="1" spans="4:7">
      <c r="D391" s="409"/>
      <c r="E391" s="409"/>
      <c r="G391" s="409"/>
    </row>
    <row r="392" ht="15.75" customHeight="1" spans="4:7">
      <c r="D392" s="409"/>
      <c r="E392" s="409"/>
      <c r="G392" s="409"/>
    </row>
    <row r="393" ht="15.75" customHeight="1" spans="4:7">
      <c r="D393" s="409"/>
      <c r="E393" s="409"/>
      <c r="G393" s="409"/>
    </row>
    <row r="394" ht="15.75" customHeight="1" spans="4:7">
      <c r="D394" s="409"/>
      <c r="E394" s="409"/>
      <c r="G394" s="409"/>
    </row>
    <row r="395" ht="15.75" customHeight="1" spans="4:7">
      <c r="D395" s="409"/>
      <c r="E395" s="409"/>
      <c r="G395" s="409"/>
    </row>
    <row r="396" ht="15.75" customHeight="1" spans="4:7">
      <c r="D396" s="409"/>
      <c r="E396" s="409"/>
      <c r="G396" s="409"/>
    </row>
    <row r="397" ht="15.75" customHeight="1" spans="4:7">
      <c r="D397" s="409"/>
      <c r="E397" s="409"/>
      <c r="G397" s="409"/>
    </row>
    <row r="398" ht="15.75" customHeight="1" spans="4:7">
      <c r="D398" s="409"/>
      <c r="E398" s="409"/>
      <c r="G398" s="409"/>
    </row>
    <row r="399" ht="15.75" customHeight="1" spans="4:7">
      <c r="D399" s="409"/>
      <c r="E399" s="409"/>
      <c r="G399" s="409"/>
    </row>
    <row r="400" ht="15.75" customHeight="1" spans="4:7">
      <c r="D400" s="409"/>
      <c r="E400" s="409"/>
      <c r="G400" s="409"/>
    </row>
    <row r="401" ht="15.75" customHeight="1" spans="4:7">
      <c r="D401" s="409"/>
      <c r="E401" s="409"/>
      <c r="G401" s="409"/>
    </row>
    <row r="402" ht="15.75" customHeight="1" spans="4:7">
      <c r="D402" s="409"/>
      <c r="E402" s="409"/>
      <c r="G402" s="409"/>
    </row>
    <row r="403" ht="15.75" customHeight="1" spans="4:7">
      <c r="D403" s="409"/>
      <c r="E403" s="409"/>
      <c r="G403" s="409"/>
    </row>
    <row r="404" ht="15.75" customHeight="1" spans="4:7">
      <c r="D404" s="409"/>
      <c r="E404" s="409"/>
      <c r="G404" s="409"/>
    </row>
    <row r="405" ht="15.75" customHeight="1" spans="4:7">
      <c r="D405" s="409"/>
      <c r="E405" s="409"/>
      <c r="G405" s="409"/>
    </row>
    <row r="406" ht="15.75" customHeight="1" spans="4:7">
      <c r="D406" s="409"/>
      <c r="E406" s="409"/>
      <c r="G406" s="409"/>
    </row>
    <row r="407" ht="15.75" customHeight="1" spans="4:7">
      <c r="D407" s="409"/>
      <c r="E407" s="409"/>
      <c r="G407" s="409"/>
    </row>
    <row r="408" ht="15.75" customHeight="1" spans="4:7">
      <c r="D408" s="409"/>
      <c r="E408" s="409"/>
      <c r="G408" s="409"/>
    </row>
    <row r="409" ht="15.75" customHeight="1" spans="4:7">
      <c r="D409" s="409"/>
      <c r="E409" s="409"/>
      <c r="G409" s="409"/>
    </row>
    <row r="410" ht="15.75" customHeight="1" spans="4:7">
      <c r="D410" s="409"/>
      <c r="E410" s="409"/>
      <c r="G410" s="409"/>
    </row>
    <row r="411" ht="15.75" customHeight="1" spans="4:7">
      <c r="D411" s="409"/>
      <c r="E411" s="409"/>
      <c r="G411" s="409"/>
    </row>
    <row r="412" ht="15.75" customHeight="1" spans="4:7">
      <c r="D412" s="409"/>
      <c r="E412" s="409"/>
      <c r="G412" s="409"/>
    </row>
    <row r="413" ht="15.75" customHeight="1" spans="4:7">
      <c r="D413" s="409"/>
      <c r="E413" s="409"/>
      <c r="G413" s="409"/>
    </row>
    <row r="414" ht="15.75" customHeight="1" spans="4:7">
      <c r="D414" s="409"/>
      <c r="E414" s="409"/>
      <c r="G414" s="409"/>
    </row>
    <row r="415" ht="15.75" customHeight="1" spans="4:7">
      <c r="D415" s="409"/>
      <c r="E415" s="409"/>
      <c r="G415" s="409"/>
    </row>
    <row r="416" ht="15.75" customHeight="1" spans="4:7">
      <c r="D416" s="409"/>
      <c r="E416" s="409"/>
      <c r="G416" s="409"/>
    </row>
    <row r="417" ht="15.75" customHeight="1" spans="4:7">
      <c r="D417" s="409"/>
      <c r="E417" s="409"/>
      <c r="G417" s="409"/>
    </row>
    <row r="418" ht="15.75" customHeight="1" spans="4:7">
      <c r="D418" s="409"/>
      <c r="E418" s="409"/>
      <c r="G418" s="409"/>
    </row>
    <row r="419" ht="15.75" customHeight="1" spans="4:7">
      <c r="D419" s="409"/>
      <c r="E419" s="409"/>
      <c r="G419" s="409"/>
    </row>
    <row r="420" ht="15.75" customHeight="1" spans="4:7">
      <c r="D420" s="409"/>
      <c r="E420" s="409"/>
      <c r="G420" s="409"/>
    </row>
    <row r="421" ht="15.75" customHeight="1" spans="4:7">
      <c r="D421" s="409"/>
      <c r="E421" s="409"/>
      <c r="G421" s="409"/>
    </row>
    <row r="422" ht="15.75" customHeight="1" spans="4:7">
      <c r="D422" s="409"/>
      <c r="E422" s="409"/>
      <c r="G422" s="409"/>
    </row>
    <row r="423" ht="15.75" customHeight="1" spans="4:7">
      <c r="D423" s="409"/>
      <c r="E423" s="409"/>
      <c r="G423" s="409"/>
    </row>
    <row r="424" ht="15.75" customHeight="1" spans="4:7">
      <c r="D424" s="409"/>
      <c r="E424" s="409"/>
      <c r="G424" s="409"/>
    </row>
    <row r="425" ht="15.75" customHeight="1" spans="4:7">
      <c r="D425" s="409"/>
      <c r="E425" s="409"/>
      <c r="G425" s="409"/>
    </row>
    <row r="426" ht="15.75" customHeight="1" spans="4:7">
      <c r="D426" s="409"/>
      <c r="E426" s="409"/>
      <c r="G426" s="409"/>
    </row>
    <row r="427" ht="15.75" customHeight="1" spans="4:7">
      <c r="D427" s="409"/>
      <c r="E427" s="409"/>
      <c r="G427" s="409"/>
    </row>
    <row r="428" ht="15.75" customHeight="1" spans="4:7">
      <c r="D428" s="409"/>
      <c r="E428" s="409"/>
      <c r="G428" s="409"/>
    </row>
    <row r="429" ht="15.75" customHeight="1" spans="4:7">
      <c r="D429" s="409"/>
      <c r="E429" s="409"/>
      <c r="G429" s="409"/>
    </row>
    <row r="430" ht="15.75" customHeight="1" spans="4:7">
      <c r="D430" s="409"/>
      <c r="E430" s="409"/>
      <c r="G430" s="409"/>
    </row>
    <row r="431" ht="15.75" customHeight="1" spans="4:7">
      <c r="D431" s="409"/>
      <c r="E431" s="409"/>
      <c r="G431" s="409"/>
    </row>
    <row r="432" ht="15.75" customHeight="1" spans="4:7">
      <c r="D432" s="409"/>
      <c r="E432" s="409"/>
      <c r="G432" s="409"/>
    </row>
    <row r="433" ht="15.75" customHeight="1" spans="4:7">
      <c r="D433" s="409"/>
      <c r="E433" s="409"/>
      <c r="G433" s="409"/>
    </row>
    <row r="434" ht="15.75" customHeight="1" spans="4:7">
      <c r="D434" s="409"/>
      <c r="E434" s="409"/>
      <c r="G434" s="409"/>
    </row>
    <row r="435" ht="15.75" customHeight="1" spans="4:7">
      <c r="D435" s="409"/>
      <c r="E435" s="409"/>
      <c r="G435" s="409"/>
    </row>
    <row r="436" ht="15.75" customHeight="1" spans="4:7">
      <c r="D436" s="409"/>
      <c r="E436" s="409"/>
      <c r="G436" s="409"/>
    </row>
    <row r="437" ht="15.75" customHeight="1" spans="4:7">
      <c r="D437" s="409"/>
      <c r="E437" s="409"/>
      <c r="G437" s="409"/>
    </row>
    <row r="438" ht="15.75" customHeight="1" spans="4:7">
      <c r="D438" s="409"/>
      <c r="E438" s="409"/>
      <c r="G438" s="409"/>
    </row>
    <row r="439" ht="15.75" customHeight="1" spans="4:7">
      <c r="D439" s="409"/>
      <c r="E439" s="409"/>
      <c r="G439" s="409"/>
    </row>
    <row r="440" ht="15.75" customHeight="1" spans="4:7">
      <c r="D440" s="409"/>
      <c r="E440" s="409"/>
      <c r="G440" s="409"/>
    </row>
    <row r="441" ht="15.75" customHeight="1" spans="4:7">
      <c r="D441" s="409"/>
      <c r="E441" s="409"/>
      <c r="G441" s="409"/>
    </row>
    <row r="442" ht="15.75" customHeight="1" spans="4:7">
      <c r="D442" s="409"/>
      <c r="E442" s="409"/>
      <c r="G442" s="409"/>
    </row>
    <row r="443" ht="15.75" customHeight="1" spans="4:7">
      <c r="D443" s="409"/>
      <c r="E443" s="409"/>
      <c r="G443" s="409"/>
    </row>
    <row r="444" ht="15.75" customHeight="1" spans="4:7">
      <c r="D444" s="409"/>
      <c r="E444" s="409"/>
      <c r="G444" s="409"/>
    </row>
    <row r="445" ht="15.75" customHeight="1" spans="4:7">
      <c r="D445" s="409"/>
      <c r="E445" s="409"/>
      <c r="G445" s="409"/>
    </row>
    <row r="446" ht="15.75" customHeight="1" spans="4:7">
      <c r="D446" s="409"/>
      <c r="E446" s="409"/>
      <c r="G446" s="409"/>
    </row>
    <row r="447" ht="15.75" customHeight="1" spans="4:7">
      <c r="D447" s="409"/>
      <c r="E447" s="409"/>
      <c r="G447" s="409"/>
    </row>
    <row r="448" ht="15.75" customHeight="1" spans="4:7">
      <c r="D448" s="409"/>
      <c r="E448" s="409"/>
      <c r="G448" s="409"/>
    </row>
    <row r="449" ht="15.75" customHeight="1" spans="4:7">
      <c r="D449" s="409"/>
      <c r="E449" s="409"/>
      <c r="G449" s="409"/>
    </row>
    <row r="450" ht="15.75" customHeight="1" spans="4:7">
      <c r="D450" s="409"/>
      <c r="E450" s="409"/>
      <c r="G450" s="409"/>
    </row>
    <row r="451" ht="15.75" customHeight="1" spans="4:7">
      <c r="D451" s="409"/>
      <c r="E451" s="409"/>
      <c r="G451" s="409"/>
    </row>
    <row r="452" ht="15.75" customHeight="1" spans="4:7">
      <c r="D452" s="409"/>
      <c r="E452" s="409"/>
      <c r="G452" s="409"/>
    </row>
    <row r="453" ht="15.75" customHeight="1" spans="4:7">
      <c r="D453" s="409"/>
      <c r="E453" s="409"/>
      <c r="G453" s="409"/>
    </row>
    <row r="454" ht="15.75" customHeight="1" spans="4:7">
      <c r="D454" s="409"/>
      <c r="E454" s="409"/>
      <c r="G454" s="409"/>
    </row>
    <row r="455" ht="15.75" customHeight="1" spans="4:7">
      <c r="D455" s="409"/>
      <c r="E455" s="409"/>
      <c r="G455" s="409"/>
    </row>
    <row r="456" ht="15.75" customHeight="1" spans="4:7">
      <c r="D456" s="409"/>
      <c r="E456" s="409"/>
      <c r="G456" s="409"/>
    </row>
    <row r="457" ht="15.75" customHeight="1" spans="4:7">
      <c r="D457" s="409"/>
      <c r="E457" s="409"/>
      <c r="G457" s="409"/>
    </row>
    <row r="458" ht="15.75" customHeight="1" spans="4:7">
      <c r="D458" s="409"/>
      <c r="E458" s="409"/>
      <c r="G458" s="409"/>
    </row>
    <row r="459" ht="15.75" customHeight="1" spans="4:7">
      <c r="D459" s="409"/>
      <c r="E459" s="409"/>
      <c r="G459" s="409"/>
    </row>
    <row r="460" ht="15.75" customHeight="1" spans="4:7">
      <c r="D460" s="409"/>
      <c r="E460" s="409"/>
      <c r="G460" s="409"/>
    </row>
    <row r="461" ht="15.75" customHeight="1" spans="4:7">
      <c r="D461" s="409"/>
      <c r="E461" s="409"/>
      <c r="G461" s="409"/>
    </row>
    <row r="462" ht="15.75" customHeight="1" spans="4:7">
      <c r="D462" s="409"/>
      <c r="E462" s="409"/>
      <c r="G462" s="409"/>
    </row>
    <row r="463" ht="15.75" customHeight="1" spans="4:7">
      <c r="D463" s="409"/>
      <c r="E463" s="409"/>
      <c r="G463" s="409"/>
    </row>
    <row r="464" ht="15.75" customHeight="1" spans="4:7">
      <c r="D464" s="409"/>
      <c r="E464" s="409"/>
      <c r="G464" s="409"/>
    </row>
    <row r="465" ht="15.75" customHeight="1" spans="4:7">
      <c r="D465" s="409"/>
      <c r="E465" s="409"/>
      <c r="G465" s="409"/>
    </row>
    <row r="466" ht="15.75" customHeight="1" spans="4:7">
      <c r="D466" s="409"/>
      <c r="E466" s="409"/>
      <c r="G466" s="409"/>
    </row>
    <row r="467" ht="15.75" customHeight="1" spans="4:7">
      <c r="D467" s="409"/>
      <c r="E467" s="409"/>
      <c r="G467" s="409"/>
    </row>
    <row r="468" ht="15.75" customHeight="1" spans="4:7">
      <c r="D468" s="409"/>
      <c r="E468" s="409"/>
      <c r="G468" s="409"/>
    </row>
    <row r="469" ht="15.75" customHeight="1" spans="4:7">
      <c r="D469" s="409"/>
      <c r="E469" s="409"/>
      <c r="G469" s="409"/>
    </row>
    <row r="470" ht="15.75" customHeight="1" spans="4:7">
      <c r="D470" s="409"/>
      <c r="E470" s="409"/>
      <c r="G470" s="409"/>
    </row>
    <row r="471" ht="15.75" customHeight="1" spans="4:7">
      <c r="D471" s="409"/>
      <c r="E471" s="409"/>
      <c r="G471" s="409"/>
    </row>
    <row r="472" ht="15.75" customHeight="1" spans="4:7">
      <c r="D472" s="409"/>
      <c r="E472" s="409"/>
      <c r="G472" s="409"/>
    </row>
    <row r="473" ht="15.75" customHeight="1" spans="4:7">
      <c r="D473" s="409"/>
      <c r="E473" s="409"/>
      <c r="G473" s="409"/>
    </row>
    <row r="474" ht="15.75" customHeight="1" spans="4:7">
      <c r="D474" s="409"/>
      <c r="E474" s="409"/>
      <c r="G474" s="409"/>
    </row>
    <row r="475" ht="15.75" customHeight="1" spans="4:7">
      <c r="D475" s="409"/>
      <c r="E475" s="409"/>
      <c r="G475" s="409"/>
    </row>
    <row r="476" ht="15.75" customHeight="1" spans="4:7">
      <c r="D476" s="409"/>
      <c r="E476" s="409"/>
      <c r="G476" s="409"/>
    </row>
    <row r="477" ht="15.75" customHeight="1" spans="4:7">
      <c r="D477" s="409"/>
      <c r="E477" s="409"/>
      <c r="G477" s="409"/>
    </row>
    <row r="478" ht="15.75" customHeight="1" spans="4:7">
      <c r="D478" s="409"/>
      <c r="E478" s="409"/>
      <c r="G478" s="409"/>
    </row>
    <row r="479" ht="15.75" customHeight="1" spans="4:7">
      <c r="D479" s="409"/>
      <c r="E479" s="409"/>
      <c r="G479" s="409"/>
    </row>
    <row r="480" ht="15.75" customHeight="1" spans="4:7">
      <c r="D480" s="409"/>
      <c r="E480" s="409"/>
      <c r="G480" s="409"/>
    </row>
    <row r="481" ht="15.75" customHeight="1" spans="4:7">
      <c r="D481" s="409"/>
      <c r="E481" s="409"/>
      <c r="G481" s="409"/>
    </row>
    <row r="482" ht="15.75" customHeight="1" spans="4:7">
      <c r="D482" s="409"/>
      <c r="E482" s="409"/>
      <c r="G482" s="409"/>
    </row>
    <row r="483" ht="15.75" customHeight="1" spans="4:7">
      <c r="D483" s="409"/>
      <c r="E483" s="409"/>
      <c r="G483" s="409"/>
    </row>
    <row r="484" ht="15.75" customHeight="1" spans="4:7">
      <c r="D484" s="409"/>
      <c r="E484" s="409"/>
      <c r="G484" s="409"/>
    </row>
    <row r="485" ht="15.75" customHeight="1" spans="4:7">
      <c r="D485" s="409"/>
      <c r="E485" s="409"/>
      <c r="G485" s="409"/>
    </row>
    <row r="486" ht="15.75" customHeight="1" spans="4:7">
      <c r="D486" s="409"/>
      <c r="E486" s="409"/>
      <c r="G486" s="409"/>
    </row>
    <row r="487" ht="15.75" customHeight="1" spans="4:7">
      <c r="D487" s="409"/>
      <c r="E487" s="409"/>
      <c r="G487" s="409"/>
    </row>
    <row r="488" ht="15.75" customHeight="1" spans="4:7">
      <c r="D488" s="409"/>
      <c r="E488" s="409"/>
      <c r="G488" s="409"/>
    </row>
    <row r="489" ht="15.75" customHeight="1" spans="4:7">
      <c r="D489" s="409"/>
      <c r="E489" s="409"/>
      <c r="G489" s="409"/>
    </row>
    <row r="490" ht="15.75" customHeight="1" spans="4:7">
      <c r="D490" s="409"/>
      <c r="E490" s="409"/>
      <c r="G490" s="409"/>
    </row>
    <row r="491" ht="15.75" customHeight="1" spans="4:7">
      <c r="D491" s="409"/>
      <c r="E491" s="409"/>
      <c r="G491" s="409"/>
    </row>
    <row r="492" ht="15.75" customHeight="1" spans="4:7">
      <c r="D492" s="409"/>
      <c r="E492" s="409"/>
      <c r="G492" s="409"/>
    </row>
    <row r="493" ht="15.75" customHeight="1" spans="4:7">
      <c r="D493" s="409"/>
      <c r="E493" s="409"/>
      <c r="G493" s="409"/>
    </row>
    <row r="494" ht="15.75" customHeight="1" spans="4:7">
      <c r="D494" s="409"/>
      <c r="E494" s="409"/>
      <c r="G494" s="409"/>
    </row>
    <row r="495" ht="15.75" customHeight="1" spans="4:7">
      <c r="D495" s="409"/>
      <c r="E495" s="409"/>
      <c r="G495" s="409"/>
    </row>
    <row r="496" ht="15.75" customHeight="1" spans="4:7">
      <c r="D496" s="409"/>
      <c r="E496" s="409"/>
      <c r="G496" s="409"/>
    </row>
    <row r="497" ht="15.75" customHeight="1" spans="4:7">
      <c r="D497" s="409"/>
      <c r="E497" s="409"/>
      <c r="G497" s="409"/>
    </row>
    <row r="498" ht="15.75" customHeight="1" spans="4:7">
      <c r="D498" s="409"/>
      <c r="E498" s="409"/>
      <c r="G498" s="409"/>
    </row>
    <row r="499" ht="15.75" customHeight="1" spans="4:7">
      <c r="D499" s="409"/>
      <c r="E499" s="409"/>
      <c r="G499" s="409"/>
    </row>
    <row r="500" ht="15.75" customHeight="1" spans="4:7">
      <c r="D500" s="409"/>
      <c r="E500" s="409"/>
      <c r="G500" s="409"/>
    </row>
    <row r="501" ht="15.75" customHeight="1" spans="4:7">
      <c r="D501" s="409"/>
      <c r="E501" s="409"/>
      <c r="G501" s="409"/>
    </row>
    <row r="502" ht="15.75" customHeight="1" spans="4:7">
      <c r="D502" s="409"/>
      <c r="E502" s="409"/>
      <c r="G502" s="409"/>
    </row>
    <row r="503" ht="15.75" customHeight="1" spans="4:7">
      <c r="D503" s="409"/>
      <c r="E503" s="409"/>
      <c r="G503" s="409"/>
    </row>
    <row r="504" ht="15.75" customHeight="1" spans="4:7">
      <c r="D504" s="409"/>
      <c r="E504" s="409"/>
      <c r="G504" s="409"/>
    </row>
    <row r="505" ht="15.75" customHeight="1" spans="4:7">
      <c r="D505" s="409"/>
      <c r="E505" s="409"/>
      <c r="G505" s="409"/>
    </row>
    <row r="506" ht="15.75" customHeight="1" spans="4:7">
      <c r="D506" s="409"/>
      <c r="E506" s="409"/>
      <c r="G506" s="409"/>
    </row>
    <row r="507" ht="15.75" customHeight="1" spans="4:7">
      <c r="D507" s="409"/>
      <c r="E507" s="409"/>
      <c r="G507" s="409"/>
    </row>
    <row r="508" ht="15.75" customHeight="1" spans="4:7">
      <c r="D508" s="409"/>
      <c r="E508" s="409"/>
      <c r="G508" s="409"/>
    </row>
    <row r="509" ht="15.75" customHeight="1" spans="4:7">
      <c r="D509" s="409"/>
      <c r="E509" s="409"/>
      <c r="G509" s="409"/>
    </row>
    <row r="510" ht="15.75" customHeight="1" spans="4:7">
      <c r="D510" s="409"/>
      <c r="E510" s="409"/>
      <c r="G510" s="409"/>
    </row>
    <row r="511" ht="15.75" customHeight="1" spans="4:7">
      <c r="D511" s="409"/>
      <c r="E511" s="409"/>
      <c r="G511" s="409"/>
    </row>
    <row r="512" ht="15.75" customHeight="1" spans="4:7">
      <c r="D512" s="409"/>
      <c r="E512" s="409"/>
      <c r="G512" s="409"/>
    </row>
    <row r="513" ht="15.75" customHeight="1" spans="4:7">
      <c r="D513" s="409"/>
      <c r="E513" s="409"/>
      <c r="G513" s="409"/>
    </row>
    <row r="514" ht="15.75" customHeight="1" spans="4:7">
      <c r="D514" s="409"/>
      <c r="E514" s="409"/>
      <c r="G514" s="409"/>
    </row>
    <row r="515" ht="15.75" customHeight="1" spans="4:7">
      <c r="D515" s="409"/>
      <c r="E515" s="409"/>
      <c r="G515" s="409"/>
    </row>
    <row r="516" ht="15.75" customHeight="1" spans="4:7">
      <c r="D516" s="409"/>
      <c r="E516" s="409"/>
      <c r="G516" s="409"/>
    </row>
    <row r="517" ht="15.75" customHeight="1" spans="4:7">
      <c r="D517" s="409"/>
      <c r="E517" s="409"/>
      <c r="G517" s="409"/>
    </row>
    <row r="518" ht="15.75" customHeight="1" spans="4:7">
      <c r="D518" s="409"/>
      <c r="E518" s="409"/>
      <c r="G518" s="409"/>
    </row>
    <row r="519" ht="15.75" customHeight="1" spans="4:7">
      <c r="D519" s="409"/>
      <c r="E519" s="409"/>
      <c r="G519" s="409"/>
    </row>
    <row r="520" ht="15.75" customHeight="1" spans="4:7">
      <c r="D520" s="409"/>
      <c r="E520" s="409"/>
      <c r="G520" s="409"/>
    </row>
    <row r="521" ht="15.75" customHeight="1" spans="4:7">
      <c r="D521" s="409"/>
      <c r="E521" s="409"/>
      <c r="G521" s="409"/>
    </row>
    <row r="522" ht="15.75" customHeight="1" spans="4:7">
      <c r="D522" s="409"/>
      <c r="E522" s="409"/>
      <c r="G522" s="409"/>
    </row>
    <row r="523" ht="15.75" customHeight="1" spans="4:7">
      <c r="D523" s="409"/>
      <c r="E523" s="409"/>
      <c r="G523" s="409"/>
    </row>
    <row r="524" ht="15.75" customHeight="1" spans="4:7">
      <c r="D524" s="409"/>
      <c r="E524" s="409"/>
      <c r="G524" s="409"/>
    </row>
    <row r="525" ht="15.75" customHeight="1" spans="4:7">
      <c r="D525" s="409"/>
      <c r="E525" s="409"/>
      <c r="G525" s="409"/>
    </row>
    <row r="526" ht="15.75" customHeight="1" spans="4:7">
      <c r="D526" s="409"/>
      <c r="E526" s="409"/>
      <c r="G526" s="409"/>
    </row>
    <row r="527" ht="15.75" customHeight="1" spans="4:7">
      <c r="D527" s="409"/>
      <c r="E527" s="409"/>
      <c r="G527" s="409"/>
    </row>
    <row r="528" ht="15.75" customHeight="1" spans="4:7">
      <c r="D528" s="409"/>
      <c r="E528" s="409"/>
      <c r="G528" s="409"/>
    </row>
    <row r="529" ht="15.75" customHeight="1" spans="4:7">
      <c r="D529" s="409"/>
      <c r="E529" s="409"/>
      <c r="G529" s="409"/>
    </row>
    <row r="530" ht="15.75" customHeight="1" spans="4:7">
      <c r="D530" s="409"/>
      <c r="E530" s="409"/>
      <c r="G530" s="409"/>
    </row>
    <row r="531" ht="15.75" customHeight="1" spans="4:7">
      <c r="D531" s="409"/>
      <c r="E531" s="409"/>
      <c r="G531" s="409"/>
    </row>
    <row r="532" ht="15.75" customHeight="1" spans="4:7">
      <c r="D532" s="409"/>
      <c r="E532" s="409"/>
      <c r="G532" s="409"/>
    </row>
    <row r="533" ht="15.75" customHeight="1" spans="4:7">
      <c r="D533" s="409"/>
      <c r="E533" s="409"/>
      <c r="G533" s="409"/>
    </row>
    <row r="534" ht="15.75" customHeight="1" spans="4:7">
      <c r="D534" s="409"/>
      <c r="E534" s="409"/>
      <c r="G534" s="409"/>
    </row>
    <row r="535" ht="15.75" customHeight="1" spans="4:7">
      <c r="D535" s="409"/>
      <c r="E535" s="409"/>
      <c r="G535" s="409"/>
    </row>
    <row r="536" ht="15.75" customHeight="1" spans="4:7">
      <c r="D536" s="409"/>
      <c r="E536" s="409"/>
      <c r="G536" s="409"/>
    </row>
    <row r="537" ht="15.75" customHeight="1" spans="4:7">
      <c r="D537" s="409"/>
      <c r="E537" s="409"/>
      <c r="G537" s="409"/>
    </row>
    <row r="538" ht="15.75" customHeight="1" spans="4:7">
      <c r="D538" s="409"/>
      <c r="E538" s="409"/>
      <c r="G538" s="409"/>
    </row>
    <row r="539" ht="15.75" customHeight="1" spans="4:7">
      <c r="D539" s="409"/>
      <c r="E539" s="409"/>
      <c r="G539" s="409"/>
    </row>
    <row r="540" ht="15.75" customHeight="1" spans="4:7">
      <c r="D540" s="409"/>
      <c r="E540" s="409"/>
      <c r="G540" s="409"/>
    </row>
    <row r="541" ht="15.75" customHeight="1" spans="4:7">
      <c r="D541" s="409"/>
      <c r="E541" s="409"/>
      <c r="G541" s="409"/>
    </row>
    <row r="542" ht="15.75" customHeight="1" spans="4:7">
      <c r="D542" s="409"/>
      <c r="E542" s="409"/>
      <c r="G542" s="409"/>
    </row>
    <row r="543" ht="15.75" customHeight="1" spans="4:7">
      <c r="D543" s="409"/>
      <c r="E543" s="409"/>
      <c r="G543" s="409"/>
    </row>
    <row r="544" ht="15.75" customHeight="1" spans="4:7">
      <c r="D544" s="409"/>
      <c r="E544" s="409"/>
      <c r="G544" s="409"/>
    </row>
    <row r="545" ht="15.75" customHeight="1" spans="4:7">
      <c r="D545" s="409"/>
      <c r="E545" s="409"/>
      <c r="G545" s="409"/>
    </row>
    <row r="546" ht="15.75" customHeight="1" spans="4:7">
      <c r="D546" s="409"/>
      <c r="E546" s="409"/>
      <c r="G546" s="409"/>
    </row>
    <row r="547" ht="15.75" customHeight="1" spans="4:7">
      <c r="D547" s="409"/>
      <c r="E547" s="409"/>
      <c r="G547" s="409"/>
    </row>
    <row r="548" ht="15.75" customHeight="1" spans="4:7">
      <c r="D548" s="409"/>
      <c r="E548" s="409"/>
      <c r="G548" s="409"/>
    </row>
    <row r="549" ht="15.75" customHeight="1" spans="4:7">
      <c r="D549" s="409"/>
      <c r="E549" s="409"/>
      <c r="G549" s="409"/>
    </row>
    <row r="550" ht="15.75" customHeight="1" spans="4:7">
      <c r="D550" s="409"/>
      <c r="E550" s="409"/>
      <c r="G550" s="409"/>
    </row>
    <row r="551" ht="15.75" customHeight="1" spans="4:7">
      <c r="D551" s="409"/>
      <c r="E551" s="409"/>
      <c r="G551" s="409"/>
    </row>
    <row r="552" ht="15.75" customHeight="1" spans="4:7">
      <c r="D552" s="409"/>
      <c r="E552" s="409"/>
      <c r="G552" s="409"/>
    </row>
    <row r="553" ht="15.75" customHeight="1" spans="4:7">
      <c r="D553" s="409"/>
      <c r="E553" s="409"/>
      <c r="G553" s="409"/>
    </row>
    <row r="554" ht="15.75" customHeight="1" spans="4:7">
      <c r="D554" s="409"/>
      <c r="E554" s="409"/>
      <c r="G554" s="409"/>
    </row>
    <row r="555" ht="15.75" customHeight="1" spans="4:7">
      <c r="D555" s="409"/>
      <c r="E555" s="409"/>
      <c r="G555" s="409"/>
    </row>
    <row r="556" ht="15.75" customHeight="1" spans="4:7">
      <c r="D556" s="409"/>
      <c r="E556" s="409"/>
      <c r="G556" s="409"/>
    </row>
    <row r="557" ht="15.75" customHeight="1" spans="4:7">
      <c r="D557" s="409"/>
      <c r="E557" s="409"/>
      <c r="G557" s="409"/>
    </row>
    <row r="558" ht="15.75" customHeight="1" spans="4:7">
      <c r="D558" s="409"/>
      <c r="E558" s="409"/>
      <c r="G558" s="409"/>
    </row>
    <row r="559" ht="15.75" customHeight="1" spans="4:7">
      <c r="D559" s="409"/>
      <c r="E559" s="409"/>
      <c r="G559" s="409"/>
    </row>
    <row r="560" ht="15.75" customHeight="1" spans="4:7">
      <c r="D560" s="409"/>
      <c r="E560" s="409"/>
      <c r="G560" s="409"/>
    </row>
    <row r="561" ht="15.75" customHeight="1" spans="4:7">
      <c r="D561" s="409"/>
      <c r="E561" s="409"/>
      <c r="G561" s="409"/>
    </row>
    <row r="562" ht="15.75" customHeight="1" spans="4:7">
      <c r="D562" s="409"/>
      <c r="E562" s="409"/>
      <c r="G562" s="409"/>
    </row>
    <row r="563" ht="15.75" customHeight="1" spans="4:7">
      <c r="D563" s="409"/>
      <c r="E563" s="409"/>
      <c r="G563" s="409"/>
    </row>
    <row r="564" ht="15.75" customHeight="1" spans="4:7">
      <c r="D564" s="409"/>
      <c r="E564" s="409"/>
      <c r="G564" s="409"/>
    </row>
    <row r="565" ht="15.75" customHeight="1" spans="4:7">
      <c r="D565" s="409"/>
      <c r="E565" s="409"/>
      <c r="G565" s="409"/>
    </row>
    <row r="566" ht="15.75" customHeight="1" spans="4:7">
      <c r="D566" s="409"/>
      <c r="E566" s="409"/>
      <c r="G566" s="409"/>
    </row>
    <row r="567" ht="15.75" customHeight="1" spans="4:7">
      <c r="D567" s="409"/>
      <c r="E567" s="409"/>
      <c r="G567" s="409"/>
    </row>
    <row r="568" ht="15.75" customHeight="1" spans="4:7">
      <c r="D568" s="409"/>
      <c r="E568" s="409"/>
      <c r="G568" s="409"/>
    </row>
    <row r="569" ht="15.75" customHeight="1" spans="4:7">
      <c r="D569" s="409"/>
      <c r="E569" s="409"/>
      <c r="G569" s="409"/>
    </row>
    <row r="570" ht="15.75" customHeight="1" spans="4:7">
      <c r="D570" s="409"/>
      <c r="E570" s="409"/>
      <c r="G570" s="409"/>
    </row>
    <row r="571" ht="15.75" customHeight="1" spans="4:7">
      <c r="D571" s="409"/>
      <c r="E571" s="409"/>
      <c r="G571" s="409"/>
    </row>
    <row r="572" ht="15.75" customHeight="1" spans="4:7">
      <c r="D572" s="409"/>
      <c r="E572" s="409"/>
      <c r="G572" s="409"/>
    </row>
    <row r="573" ht="15.75" customHeight="1" spans="4:7">
      <c r="D573" s="409"/>
      <c r="E573" s="409"/>
      <c r="G573" s="409"/>
    </row>
    <row r="574" ht="15.75" customHeight="1" spans="4:7">
      <c r="D574" s="409"/>
      <c r="E574" s="409"/>
      <c r="G574" s="409"/>
    </row>
    <row r="575" ht="15.75" customHeight="1" spans="4:7">
      <c r="D575" s="409"/>
      <c r="E575" s="409"/>
      <c r="G575" s="409"/>
    </row>
    <row r="576" ht="15.75" customHeight="1" spans="4:7">
      <c r="D576" s="409"/>
      <c r="E576" s="409"/>
      <c r="G576" s="409"/>
    </row>
    <row r="577" ht="15.75" customHeight="1" spans="4:7">
      <c r="D577" s="409"/>
      <c r="E577" s="409"/>
      <c r="G577" s="409"/>
    </row>
    <row r="578" ht="15.75" customHeight="1" spans="4:7">
      <c r="D578" s="409"/>
      <c r="E578" s="409"/>
      <c r="G578" s="409"/>
    </row>
    <row r="579" ht="15.75" customHeight="1" spans="4:7">
      <c r="D579" s="409"/>
      <c r="E579" s="409"/>
      <c r="G579" s="409"/>
    </row>
    <row r="580" ht="15.75" customHeight="1" spans="4:7">
      <c r="D580" s="409"/>
      <c r="E580" s="409"/>
      <c r="G580" s="409"/>
    </row>
    <row r="581" ht="15.75" customHeight="1" spans="4:7">
      <c r="D581" s="409"/>
      <c r="E581" s="409"/>
      <c r="G581" s="409"/>
    </row>
    <row r="582" ht="15.75" customHeight="1" spans="4:7">
      <c r="D582" s="409"/>
      <c r="E582" s="409"/>
      <c r="G582" s="409"/>
    </row>
    <row r="583" ht="15.75" customHeight="1" spans="4:7">
      <c r="D583" s="409"/>
      <c r="E583" s="409"/>
      <c r="G583" s="409"/>
    </row>
    <row r="584" ht="15.75" customHeight="1" spans="4:7">
      <c r="D584" s="409"/>
      <c r="E584" s="409"/>
      <c r="G584" s="409"/>
    </row>
    <row r="585" ht="15.75" customHeight="1" spans="4:7">
      <c r="D585" s="409"/>
      <c r="E585" s="409"/>
      <c r="G585" s="409"/>
    </row>
    <row r="586" ht="15.75" customHeight="1" spans="4:7">
      <c r="D586" s="409"/>
      <c r="E586" s="409"/>
      <c r="G586" s="409"/>
    </row>
    <row r="587" ht="15.75" customHeight="1" spans="4:7">
      <c r="D587" s="409"/>
      <c r="E587" s="409"/>
      <c r="G587" s="409"/>
    </row>
    <row r="588" ht="15.75" customHeight="1" spans="4:7">
      <c r="D588" s="409"/>
      <c r="E588" s="409"/>
      <c r="G588" s="409"/>
    </row>
    <row r="589" ht="15.75" customHeight="1" spans="4:7">
      <c r="D589" s="409"/>
      <c r="E589" s="409"/>
      <c r="G589" s="409"/>
    </row>
    <row r="590" ht="15.75" customHeight="1" spans="4:7">
      <c r="D590" s="409"/>
      <c r="E590" s="409"/>
      <c r="G590" s="409"/>
    </row>
    <row r="591" ht="15.75" customHeight="1" spans="4:7">
      <c r="D591" s="409"/>
      <c r="E591" s="409"/>
      <c r="G591" s="409"/>
    </row>
    <row r="592" ht="15.75" customHeight="1" spans="4:7">
      <c r="D592" s="409"/>
      <c r="E592" s="409"/>
      <c r="G592" s="409"/>
    </row>
    <row r="593" ht="15.75" customHeight="1" spans="4:7">
      <c r="D593" s="409"/>
      <c r="E593" s="409"/>
      <c r="G593" s="409"/>
    </row>
    <row r="594" ht="15.75" customHeight="1" spans="4:7">
      <c r="D594" s="409"/>
      <c r="E594" s="409"/>
      <c r="G594" s="409"/>
    </row>
    <row r="595" ht="15.75" customHeight="1" spans="4:7">
      <c r="D595" s="409"/>
      <c r="E595" s="409"/>
      <c r="G595" s="409"/>
    </row>
    <row r="596" ht="15.75" customHeight="1" spans="4:7">
      <c r="D596" s="409"/>
      <c r="E596" s="409"/>
      <c r="G596" s="409"/>
    </row>
    <row r="597" ht="15.75" customHeight="1" spans="4:7">
      <c r="D597" s="409"/>
      <c r="E597" s="409"/>
      <c r="G597" s="409"/>
    </row>
    <row r="598" ht="15.75" customHeight="1" spans="4:7">
      <c r="D598" s="409"/>
      <c r="E598" s="409"/>
      <c r="G598" s="409"/>
    </row>
    <row r="599" ht="15.75" customHeight="1" spans="4:7">
      <c r="D599" s="409"/>
      <c r="E599" s="409"/>
      <c r="G599" s="409"/>
    </row>
    <row r="600" ht="15.75" customHeight="1" spans="4:7">
      <c r="D600" s="409"/>
      <c r="E600" s="409"/>
      <c r="G600" s="409"/>
    </row>
    <row r="601" ht="15.75" customHeight="1" spans="4:7">
      <c r="D601" s="409"/>
      <c r="E601" s="409"/>
      <c r="G601" s="409"/>
    </row>
    <row r="602" ht="15.75" customHeight="1" spans="4:7">
      <c r="D602" s="409"/>
      <c r="E602" s="409"/>
      <c r="G602" s="409"/>
    </row>
    <row r="603" ht="15.75" customHeight="1" spans="4:7">
      <c r="D603" s="409"/>
      <c r="E603" s="409"/>
      <c r="G603" s="409"/>
    </row>
    <row r="604" ht="15.75" customHeight="1" spans="4:7">
      <c r="D604" s="409"/>
      <c r="E604" s="409"/>
      <c r="G604" s="409"/>
    </row>
    <row r="605" ht="15.75" customHeight="1" spans="4:7">
      <c r="D605" s="409"/>
      <c r="E605" s="409"/>
      <c r="G605" s="409"/>
    </row>
    <row r="606" ht="15.75" customHeight="1" spans="4:7">
      <c r="D606" s="409"/>
      <c r="E606" s="409"/>
      <c r="G606" s="409"/>
    </row>
    <row r="607" ht="15.75" customHeight="1" spans="4:7">
      <c r="D607" s="409"/>
      <c r="E607" s="409"/>
      <c r="G607" s="409"/>
    </row>
    <row r="608" ht="15.75" customHeight="1" spans="4:7">
      <c r="D608" s="409"/>
      <c r="E608" s="409"/>
      <c r="G608" s="409"/>
    </row>
    <row r="609" ht="15.75" customHeight="1" spans="4:7">
      <c r="D609" s="409"/>
      <c r="E609" s="409"/>
      <c r="G609" s="409"/>
    </row>
    <row r="610" ht="15.75" customHeight="1" spans="4:7">
      <c r="D610" s="409"/>
      <c r="E610" s="409"/>
      <c r="G610" s="409"/>
    </row>
    <row r="611" ht="15.75" customHeight="1" spans="4:7">
      <c r="D611" s="409"/>
      <c r="E611" s="409"/>
      <c r="G611" s="409"/>
    </row>
    <row r="612" ht="15.75" customHeight="1" spans="4:7">
      <c r="D612" s="409"/>
      <c r="E612" s="409"/>
      <c r="G612" s="409"/>
    </row>
    <row r="613" ht="15.75" customHeight="1" spans="4:7">
      <c r="D613" s="409"/>
      <c r="E613" s="409"/>
      <c r="G613" s="409"/>
    </row>
    <row r="614" ht="15.75" customHeight="1" spans="4:7">
      <c r="D614" s="409"/>
      <c r="E614" s="409"/>
      <c r="G614" s="409"/>
    </row>
    <row r="615" ht="15.75" customHeight="1" spans="4:7">
      <c r="D615" s="409"/>
      <c r="E615" s="409"/>
      <c r="G615" s="409"/>
    </row>
    <row r="616" ht="15.75" customHeight="1" spans="4:7">
      <c r="D616" s="409"/>
      <c r="E616" s="409"/>
      <c r="G616" s="409"/>
    </row>
    <row r="617" ht="15.75" customHeight="1" spans="4:7">
      <c r="D617" s="409"/>
      <c r="E617" s="409"/>
      <c r="G617" s="409"/>
    </row>
    <row r="618" ht="15.75" customHeight="1" spans="4:7">
      <c r="D618" s="409"/>
      <c r="E618" s="409"/>
      <c r="G618" s="409"/>
    </row>
    <row r="619" ht="15.75" customHeight="1" spans="4:7">
      <c r="D619" s="409"/>
      <c r="E619" s="409"/>
      <c r="G619" s="409"/>
    </row>
    <row r="620" ht="15.75" customHeight="1" spans="4:7">
      <c r="D620" s="409"/>
      <c r="E620" s="409"/>
      <c r="G620" s="409"/>
    </row>
    <row r="621" ht="15.75" customHeight="1" spans="4:7">
      <c r="D621" s="409"/>
      <c r="E621" s="409"/>
      <c r="G621" s="409"/>
    </row>
    <row r="622" ht="15.75" customHeight="1" spans="4:7">
      <c r="D622" s="409"/>
      <c r="E622" s="409"/>
      <c r="G622" s="409"/>
    </row>
    <row r="623" ht="15.75" customHeight="1" spans="4:7">
      <c r="D623" s="409"/>
      <c r="E623" s="409"/>
      <c r="G623" s="409"/>
    </row>
    <row r="624" ht="15.75" customHeight="1" spans="4:7">
      <c r="D624" s="409"/>
      <c r="E624" s="409"/>
      <c r="G624" s="409"/>
    </row>
    <row r="625" ht="15.75" customHeight="1" spans="4:7">
      <c r="D625" s="409"/>
      <c r="E625" s="409"/>
      <c r="G625" s="409"/>
    </row>
    <row r="626" ht="15.75" customHeight="1" spans="4:7">
      <c r="D626" s="409"/>
      <c r="E626" s="409"/>
      <c r="G626" s="409"/>
    </row>
    <row r="627" ht="15.75" customHeight="1" spans="4:7">
      <c r="D627" s="409"/>
      <c r="E627" s="409"/>
      <c r="G627" s="409"/>
    </row>
    <row r="628" ht="15.75" customHeight="1" spans="4:7">
      <c r="D628" s="409"/>
      <c r="E628" s="409"/>
      <c r="G628" s="409"/>
    </row>
    <row r="629" ht="15.75" customHeight="1" spans="4:7">
      <c r="D629" s="409"/>
      <c r="E629" s="409"/>
      <c r="G629" s="409"/>
    </row>
    <row r="630" ht="15.75" customHeight="1" spans="4:7">
      <c r="D630" s="409"/>
      <c r="E630" s="409"/>
      <c r="G630" s="409"/>
    </row>
    <row r="631" ht="15.75" customHeight="1" spans="4:7">
      <c r="D631" s="409"/>
      <c r="E631" s="409"/>
      <c r="G631" s="409"/>
    </row>
    <row r="632" ht="15.75" customHeight="1" spans="4:7">
      <c r="D632" s="409"/>
      <c r="E632" s="409"/>
      <c r="G632" s="409"/>
    </row>
    <row r="633" ht="15.75" customHeight="1" spans="4:7">
      <c r="D633" s="409"/>
      <c r="E633" s="409"/>
      <c r="G633" s="409"/>
    </row>
    <row r="634" ht="15.75" customHeight="1" spans="4:7">
      <c r="D634" s="409"/>
      <c r="E634" s="409"/>
      <c r="G634" s="409"/>
    </row>
    <row r="635" ht="15.75" customHeight="1" spans="4:7">
      <c r="D635" s="409"/>
      <c r="E635" s="409"/>
      <c r="G635" s="409"/>
    </row>
    <row r="636" ht="15.75" customHeight="1" spans="4:7">
      <c r="D636" s="409"/>
      <c r="E636" s="409"/>
      <c r="G636" s="409"/>
    </row>
    <row r="637" ht="15.75" customHeight="1" spans="4:7">
      <c r="D637" s="409"/>
      <c r="E637" s="409"/>
      <c r="G637" s="409"/>
    </row>
    <row r="638" ht="15.75" customHeight="1" spans="4:7">
      <c r="D638" s="409"/>
      <c r="E638" s="409"/>
      <c r="G638" s="409"/>
    </row>
    <row r="639" ht="15.75" customHeight="1" spans="4:7">
      <c r="D639" s="409"/>
      <c r="E639" s="409"/>
      <c r="G639" s="409"/>
    </row>
    <row r="640" ht="15.75" customHeight="1" spans="4:7">
      <c r="D640" s="409"/>
      <c r="E640" s="409"/>
      <c r="G640" s="409"/>
    </row>
    <row r="641" ht="15.75" customHeight="1" spans="4:7">
      <c r="D641" s="409"/>
      <c r="E641" s="409"/>
      <c r="G641" s="409"/>
    </row>
    <row r="642" ht="15.75" customHeight="1" spans="4:7">
      <c r="D642" s="409"/>
      <c r="E642" s="409"/>
      <c r="G642" s="409"/>
    </row>
    <row r="643" ht="15.75" customHeight="1" spans="4:7">
      <c r="D643" s="409"/>
      <c r="E643" s="409"/>
      <c r="G643" s="409"/>
    </row>
    <row r="644" ht="15.75" customHeight="1" spans="4:7">
      <c r="D644" s="409"/>
      <c r="E644" s="409"/>
      <c r="G644" s="409"/>
    </row>
    <row r="645" ht="15.75" customHeight="1" spans="4:7">
      <c r="D645" s="409"/>
      <c r="E645" s="409"/>
      <c r="G645" s="409"/>
    </row>
    <row r="646" ht="15.75" customHeight="1" spans="4:7">
      <c r="D646" s="409"/>
      <c r="E646" s="409"/>
      <c r="G646" s="409"/>
    </row>
    <row r="647" ht="15.75" customHeight="1" spans="4:7">
      <c r="D647" s="409"/>
      <c r="E647" s="409"/>
      <c r="G647" s="409"/>
    </row>
    <row r="648" ht="15.75" customHeight="1" spans="4:7">
      <c r="D648" s="409"/>
      <c r="E648" s="409"/>
      <c r="G648" s="409"/>
    </row>
    <row r="649" ht="15.75" customHeight="1" spans="4:7">
      <c r="D649" s="409"/>
      <c r="E649" s="409"/>
      <c r="G649" s="409"/>
    </row>
    <row r="650" ht="15.75" customHeight="1" spans="4:7">
      <c r="D650" s="409"/>
      <c r="E650" s="409"/>
      <c r="G650" s="409"/>
    </row>
    <row r="651" ht="15.75" customHeight="1" spans="4:7">
      <c r="D651" s="409"/>
      <c r="E651" s="409"/>
      <c r="G651" s="409"/>
    </row>
    <row r="652" ht="15.75" customHeight="1" spans="4:7">
      <c r="D652" s="409"/>
      <c r="E652" s="409"/>
      <c r="G652" s="409"/>
    </row>
    <row r="653" ht="15.75" customHeight="1" spans="4:7">
      <c r="D653" s="409"/>
      <c r="E653" s="409"/>
      <c r="G653" s="409"/>
    </row>
    <row r="654" ht="15.75" customHeight="1" spans="4:7">
      <c r="D654" s="409"/>
      <c r="E654" s="409"/>
      <c r="G654" s="409"/>
    </row>
    <row r="655" ht="15.75" customHeight="1" spans="4:7">
      <c r="D655" s="409"/>
      <c r="E655" s="409"/>
      <c r="G655" s="409"/>
    </row>
    <row r="656" ht="15.75" customHeight="1" spans="4:7">
      <c r="D656" s="409"/>
      <c r="E656" s="409"/>
      <c r="G656" s="409"/>
    </row>
    <row r="657" ht="15.75" customHeight="1" spans="4:7">
      <c r="D657" s="409"/>
      <c r="E657" s="409"/>
      <c r="G657" s="409"/>
    </row>
    <row r="658" ht="15.75" customHeight="1" spans="4:7">
      <c r="D658" s="409"/>
      <c r="E658" s="409"/>
      <c r="G658" s="409"/>
    </row>
    <row r="659" ht="15.75" customHeight="1" spans="4:7">
      <c r="D659" s="409"/>
      <c r="E659" s="409"/>
      <c r="G659" s="409"/>
    </row>
    <row r="660" ht="15.75" customHeight="1" spans="4:7">
      <c r="D660" s="409"/>
      <c r="E660" s="409"/>
      <c r="G660" s="409"/>
    </row>
    <row r="661" ht="15.75" customHeight="1" spans="4:7">
      <c r="D661" s="409"/>
      <c r="E661" s="409"/>
      <c r="G661" s="409"/>
    </row>
    <row r="662" ht="15.75" customHeight="1" spans="4:7">
      <c r="D662" s="409"/>
      <c r="E662" s="409"/>
      <c r="G662" s="409"/>
    </row>
    <row r="663" ht="15.75" customHeight="1" spans="4:7">
      <c r="D663" s="409"/>
      <c r="E663" s="409"/>
      <c r="G663" s="409"/>
    </row>
    <row r="664" ht="15.75" customHeight="1" spans="4:7">
      <c r="D664" s="409"/>
      <c r="E664" s="409"/>
      <c r="G664" s="409"/>
    </row>
    <row r="665" ht="15.75" customHeight="1" spans="4:7">
      <c r="D665" s="409"/>
      <c r="E665" s="409"/>
      <c r="G665" s="409"/>
    </row>
    <row r="666" ht="15.75" customHeight="1" spans="4:7">
      <c r="D666" s="409"/>
      <c r="E666" s="409"/>
      <c r="G666" s="409"/>
    </row>
    <row r="667" ht="15.75" customHeight="1" spans="4:7">
      <c r="D667" s="409"/>
      <c r="E667" s="409"/>
      <c r="G667" s="409"/>
    </row>
    <row r="668" ht="15.75" customHeight="1" spans="4:7">
      <c r="D668" s="409"/>
      <c r="E668" s="409"/>
      <c r="G668" s="409"/>
    </row>
    <row r="669" ht="15.75" customHeight="1" spans="4:7">
      <c r="D669" s="409"/>
      <c r="E669" s="409"/>
      <c r="G669" s="409"/>
    </row>
    <row r="670" ht="15.75" customHeight="1" spans="4:7">
      <c r="D670" s="409"/>
      <c r="E670" s="409"/>
      <c r="G670" s="409"/>
    </row>
    <row r="671" ht="15.75" customHeight="1" spans="4:7">
      <c r="D671" s="409"/>
      <c r="E671" s="409"/>
      <c r="G671" s="409"/>
    </row>
    <row r="672" ht="15.75" customHeight="1" spans="4:7">
      <c r="D672" s="409"/>
      <c r="E672" s="409"/>
      <c r="G672" s="409"/>
    </row>
    <row r="673" ht="15.75" customHeight="1" spans="4:7">
      <c r="D673" s="409"/>
      <c r="E673" s="409"/>
      <c r="G673" s="409"/>
    </row>
    <row r="674" ht="15.75" customHeight="1" spans="4:7">
      <c r="D674" s="409"/>
      <c r="E674" s="409"/>
      <c r="G674" s="409"/>
    </row>
    <row r="675" ht="15.75" customHeight="1" spans="4:7">
      <c r="D675" s="409"/>
      <c r="E675" s="409"/>
      <c r="G675" s="409"/>
    </row>
    <row r="676" ht="15.75" customHeight="1" spans="4:7">
      <c r="D676" s="409"/>
      <c r="E676" s="409"/>
      <c r="G676" s="409"/>
    </row>
    <row r="677" ht="15.75" customHeight="1" spans="4:7">
      <c r="D677" s="409"/>
      <c r="E677" s="409"/>
      <c r="G677" s="409"/>
    </row>
    <row r="678" ht="15.75" customHeight="1" spans="4:7">
      <c r="D678" s="409"/>
      <c r="E678" s="409"/>
      <c r="G678" s="409"/>
    </row>
    <row r="679" ht="15.75" customHeight="1" spans="4:7">
      <c r="D679" s="409"/>
      <c r="E679" s="409"/>
      <c r="G679" s="409"/>
    </row>
    <row r="680" ht="15.75" customHeight="1" spans="4:7">
      <c r="D680" s="409"/>
      <c r="E680" s="409"/>
      <c r="G680" s="409"/>
    </row>
    <row r="681" ht="15.75" customHeight="1" spans="4:7">
      <c r="D681" s="409"/>
      <c r="E681" s="409"/>
      <c r="G681" s="409"/>
    </row>
    <row r="682" ht="15.75" customHeight="1" spans="4:7">
      <c r="D682" s="409"/>
      <c r="E682" s="409"/>
      <c r="G682" s="409"/>
    </row>
    <row r="683" ht="15.75" customHeight="1" spans="4:7">
      <c r="D683" s="409"/>
      <c r="E683" s="409"/>
      <c r="G683" s="409"/>
    </row>
    <row r="684" ht="15.75" customHeight="1" spans="4:7">
      <c r="D684" s="409"/>
      <c r="E684" s="409"/>
      <c r="G684" s="409"/>
    </row>
    <row r="685" ht="15.75" customHeight="1" spans="4:7">
      <c r="D685" s="409"/>
      <c r="E685" s="409"/>
      <c r="G685" s="409"/>
    </row>
    <row r="686" ht="15.75" customHeight="1" spans="4:7">
      <c r="D686" s="409"/>
      <c r="E686" s="409"/>
      <c r="G686" s="409"/>
    </row>
    <row r="687" ht="15.75" customHeight="1" spans="4:7">
      <c r="D687" s="409"/>
      <c r="E687" s="409"/>
      <c r="G687" s="409"/>
    </row>
    <row r="688" ht="15.75" customHeight="1" spans="4:7">
      <c r="D688" s="409"/>
      <c r="E688" s="409"/>
      <c r="G688" s="409"/>
    </row>
    <row r="689" ht="15.75" customHeight="1" spans="4:7">
      <c r="D689" s="409"/>
      <c r="E689" s="409"/>
      <c r="G689" s="409"/>
    </row>
    <row r="690" ht="15.75" customHeight="1" spans="4:7">
      <c r="D690" s="409"/>
      <c r="E690" s="409"/>
      <c r="G690" s="409"/>
    </row>
    <row r="691" ht="15.75" customHeight="1" spans="4:7">
      <c r="D691" s="409"/>
      <c r="E691" s="409"/>
      <c r="G691" s="409"/>
    </row>
    <row r="692" ht="15.75" customHeight="1" spans="4:7">
      <c r="D692" s="409"/>
      <c r="E692" s="409"/>
      <c r="G692" s="409"/>
    </row>
    <row r="693" ht="15.75" customHeight="1" spans="4:7">
      <c r="D693" s="409"/>
      <c r="E693" s="409"/>
      <c r="G693" s="409"/>
    </row>
    <row r="694" ht="15.75" customHeight="1" spans="4:7">
      <c r="D694" s="409"/>
      <c r="E694" s="409"/>
      <c r="G694" s="409"/>
    </row>
    <row r="695" ht="15.75" customHeight="1" spans="4:7">
      <c r="D695" s="409"/>
      <c r="E695" s="409"/>
      <c r="G695" s="409"/>
    </row>
    <row r="696" ht="15.75" customHeight="1" spans="4:7">
      <c r="D696" s="409"/>
      <c r="E696" s="409"/>
      <c r="G696" s="409"/>
    </row>
    <row r="697" ht="15.75" customHeight="1" spans="4:7">
      <c r="D697" s="409"/>
      <c r="E697" s="409"/>
      <c r="G697" s="409"/>
    </row>
    <row r="698" ht="15.75" customHeight="1" spans="4:7">
      <c r="D698" s="409"/>
      <c r="E698" s="409"/>
      <c r="G698" s="409"/>
    </row>
    <row r="699" ht="15.75" customHeight="1" spans="4:7">
      <c r="D699" s="409"/>
      <c r="E699" s="409"/>
      <c r="G699" s="409"/>
    </row>
    <row r="700" ht="15.75" customHeight="1" spans="4:7">
      <c r="D700" s="409"/>
      <c r="E700" s="409"/>
      <c r="G700" s="409"/>
    </row>
    <row r="701" ht="15.75" customHeight="1" spans="4:7">
      <c r="D701" s="409"/>
      <c r="E701" s="409"/>
      <c r="G701" s="409"/>
    </row>
    <row r="702" ht="15.75" customHeight="1" spans="4:7">
      <c r="D702" s="409"/>
      <c r="E702" s="409"/>
      <c r="G702" s="409"/>
    </row>
    <row r="703" ht="15.75" customHeight="1" spans="4:7">
      <c r="D703" s="409"/>
      <c r="E703" s="409"/>
      <c r="G703" s="409"/>
    </row>
    <row r="704" ht="15.75" customHeight="1" spans="4:7">
      <c r="D704" s="409"/>
      <c r="E704" s="409"/>
      <c r="G704" s="409"/>
    </row>
    <row r="705" ht="15.75" customHeight="1" spans="4:7">
      <c r="D705" s="409"/>
      <c r="E705" s="409"/>
      <c r="G705" s="409"/>
    </row>
    <row r="706" ht="15.75" customHeight="1" spans="4:7">
      <c r="D706" s="409"/>
      <c r="E706" s="409"/>
      <c r="G706" s="409"/>
    </row>
    <row r="707" ht="15.75" customHeight="1" spans="4:7">
      <c r="D707" s="409"/>
      <c r="E707" s="409"/>
      <c r="G707" s="409"/>
    </row>
    <row r="708" ht="15.75" customHeight="1" spans="4:7">
      <c r="D708" s="409"/>
      <c r="E708" s="409"/>
      <c r="G708" s="409"/>
    </row>
    <row r="709" ht="15.75" customHeight="1" spans="4:7">
      <c r="D709" s="409"/>
      <c r="E709" s="409"/>
      <c r="G709" s="409"/>
    </row>
    <row r="710" ht="15.75" customHeight="1" spans="4:7">
      <c r="D710" s="409"/>
      <c r="E710" s="409"/>
      <c r="G710" s="409"/>
    </row>
    <row r="711" ht="15.75" customHeight="1" spans="4:7">
      <c r="D711" s="409"/>
      <c r="E711" s="409"/>
      <c r="G711" s="409"/>
    </row>
    <row r="712" ht="15.75" customHeight="1" spans="4:7">
      <c r="D712" s="409"/>
      <c r="E712" s="409"/>
      <c r="G712" s="409"/>
    </row>
    <row r="713" ht="15.75" customHeight="1" spans="4:7">
      <c r="D713" s="409"/>
      <c r="E713" s="409"/>
      <c r="G713" s="409"/>
    </row>
    <row r="714" ht="15.75" customHeight="1" spans="4:7">
      <c r="D714" s="409"/>
      <c r="E714" s="409"/>
      <c r="G714" s="409"/>
    </row>
    <row r="715" ht="15.75" customHeight="1" spans="4:7">
      <c r="D715" s="409"/>
      <c r="E715" s="409"/>
      <c r="G715" s="409"/>
    </row>
    <row r="716" ht="15.75" customHeight="1" spans="4:7">
      <c r="D716" s="409"/>
      <c r="E716" s="409"/>
      <c r="G716" s="409"/>
    </row>
    <row r="717" ht="15.75" customHeight="1" spans="4:7">
      <c r="D717" s="409"/>
      <c r="E717" s="409"/>
      <c r="G717" s="409"/>
    </row>
    <row r="718" ht="15.75" customHeight="1" spans="4:7">
      <c r="D718" s="409"/>
      <c r="E718" s="409"/>
      <c r="G718" s="409"/>
    </row>
    <row r="719" ht="15.75" customHeight="1" spans="4:7">
      <c r="D719" s="409"/>
      <c r="E719" s="409"/>
      <c r="G719" s="409"/>
    </row>
    <row r="720" ht="15.75" customHeight="1" spans="4:7">
      <c r="D720" s="409"/>
      <c r="E720" s="409"/>
      <c r="G720" s="409"/>
    </row>
    <row r="721" ht="15.75" customHeight="1" spans="4:7">
      <c r="D721" s="409"/>
      <c r="E721" s="409"/>
      <c r="G721" s="409"/>
    </row>
    <row r="722" ht="15.75" customHeight="1" spans="4:7">
      <c r="D722" s="409"/>
      <c r="E722" s="409"/>
      <c r="G722" s="409"/>
    </row>
    <row r="723" ht="15.75" customHeight="1" spans="4:7">
      <c r="D723" s="409"/>
      <c r="E723" s="409"/>
      <c r="G723" s="409"/>
    </row>
    <row r="724" ht="15.75" customHeight="1" spans="4:7">
      <c r="D724" s="409"/>
      <c r="E724" s="409"/>
      <c r="G724" s="409"/>
    </row>
    <row r="725" ht="15.75" customHeight="1" spans="4:7">
      <c r="D725" s="409"/>
      <c r="E725" s="409"/>
      <c r="G725" s="409"/>
    </row>
    <row r="726" ht="15.75" customHeight="1" spans="4:7">
      <c r="D726" s="409"/>
      <c r="E726" s="409"/>
      <c r="G726" s="409"/>
    </row>
    <row r="727" ht="15.75" customHeight="1" spans="4:7">
      <c r="D727" s="409"/>
      <c r="E727" s="409"/>
      <c r="G727" s="409"/>
    </row>
    <row r="728" ht="15.75" customHeight="1" spans="4:7">
      <c r="D728" s="409"/>
      <c r="E728" s="409"/>
      <c r="G728" s="409"/>
    </row>
    <row r="729" ht="15.75" customHeight="1" spans="4:7">
      <c r="D729" s="409"/>
      <c r="E729" s="409"/>
      <c r="G729" s="409"/>
    </row>
    <row r="730" ht="15.75" customHeight="1" spans="4:7">
      <c r="D730" s="409"/>
      <c r="E730" s="409"/>
      <c r="G730" s="409"/>
    </row>
    <row r="731" ht="15.75" customHeight="1" spans="4:7">
      <c r="D731" s="409"/>
      <c r="E731" s="409"/>
      <c r="G731" s="409"/>
    </row>
    <row r="732" ht="15.75" customHeight="1" spans="4:7">
      <c r="D732" s="409"/>
      <c r="E732" s="409"/>
      <c r="G732" s="409"/>
    </row>
    <row r="733" ht="15.75" customHeight="1" spans="4:7">
      <c r="D733" s="409"/>
      <c r="E733" s="409"/>
      <c r="G733" s="409"/>
    </row>
    <row r="734" ht="15.75" customHeight="1" spans="4:7">
      <c r="D734" s="409"/>
      <c r="E734" s="409"/>
      <c r="G734" s="409"/>
    </row>
    <row r="735" ht="15.75" customHeight="1" spans="4:7">
      <c r="D735" s="409"/>
      <c r="E735" s="409"/>
      <c r="G735" s="409"/>
    </row>
    <row r="736" ht="15.75" customHeight="1" spans="4:7">
      <c r="D736" s="409"/>
      <c r="E736" s="409"/>
      <c r="G736" s="409"/>
    </row>
    <row r="737" ht="15.75" customHeight="1" spans="4:7">
      <c r="D737" s="409"/>
      <c r="E737" s="409"/>
      <c r="G737" s="409"/>
    </row>
    <row r="738" ht="15.75" customHeight="1" spans="4:7">
      <c r="D738" s="409"/>
      <c r="E738" s="409"/>
      <c r="G738" s="409"/>
    </row>
    <row r="739" ht="15.75" customHeight="1" spans="4:7">
      <c r="D739" s="409"/>
      <c r="E739" s="409"/>
      <c r="G739" s="409"/>
    </row>
    <row r="740" ht="15.75" customHeight="1" spans="4:7">
      <c r="D740" s="409"/>
      <c r="E740" s="409"/>
      <c r="G740" s="409"/>
    </row>
    <row r="741" ht="15.75" customHeight="1" spans="4:7">
      <c r="D741" s="409"/>
      <c r="E741" s="409"/>
      <c r="G741" s="409"/>
    </row>
    <row r="742" ht="15.75" customHeight="1" spans="4:7">
      <c r="D742" s="409"/>
      <c r="E742" s="409"/>
      <c r="G742" s="409"/>
    </row>
    <row r="743" ht="15.75" customHeight="1" spans="4:7">
      <c r="D743" s="409"/>
      <c r="E743" s="409"/>
      <c r="G743" s="409"/>
    </row>
    <row r="744" ht="15.75" customHeight="1" spans="4:7">
      <c r="D744" s="409"/>
      <c r="E744" s="409"/>
      <c r="G744" s="409"/>
    </row>
    <row r="745" ht="15.75" customHeight="1" spans="4:7">
      <c r="D745" s="409"/>
      <c r="E745" s="409"/>
      <c r="G745" s="409"/>
    </row>
    <row r="746" ht="15.75" customHeight="1" spans="4:7">
      <c r="D746" s="409"/>
      <c r="E746" s="409"/>
      <c r="G746" s="409"/>
    </row>
    <row r="747" ht="15.75" customHeight="1" spans="4:7">
      <c r="D747" s="409"/>
      <c r="E747" s="409"/>
      <c r="G747" s="409"/>
    </row>
    <row r="748" ht="15.75" customHeight="1" spans="4:7">
      <c r="D748" s="409"/>
      <c r="E748" s="409"/>
      <c r="G748" s="409"/>
    </row>
    <row r="749" ht="15.75" customHeight="1" spans="4:7">
      <c r="D749" s="409"/>
      <c r="E749" s="409"/>
      <c r="G749" s="409"/>
    </row>
    <row r="750" ht="15.75" customHeight="1" spans="4:7">
      <c r="D750" s="409"/>
      <c r="E750" s="409"/>
      <c r="G750" s="409"/>
    </row>
    <row r="751" ht="15.75" customHeight="1" spans="4:7">
      <c r="D751" s="409"/>
      <c r="E751" s="409"/>
      <c r="G751" s="409"/>
    </row>
    <row r="752" ht="15.75" customHeight="1" spans="4:7">
      <c r="D752" s="409"/>
      <c r="E752" s="409"/>
      <c r="G752" s="409"/>
    </row>
    <row r="753" ht="15.75" customHeight="1" spans="4:7">
      <c r="D753" s="409"/>
      <c r="E753" s="409"/>
      <c r="G753" s="409"/>
    </row>
    <row r="754" ht="15.75" customHeight="1" spans="4:7">
      <c r="D754" s="409"/>
      <c r="E754" s="409"/>
      <c r="G754" s="409"/>
    </row>
    <row r="755" ht="15.75" customHeight="1" spans="4:7">
      <c r="D755" s="409"/>
      <c r="E755" s="409"/>
      <c r="G755" s="409"/>
    </row>
    <row r="756" ht="15.75" customHeight="1" spans="4:7">
      <c r="D756" s="409"/>
      <c r="E756" s="409"/>
      <c r="G756" s="409"/>
    </row>
    <row r="757" ht="15.75" customHeight="1" spans="4:7">
      <c r="D757" s="409"/>
      <c r="E757" s="409"/>
      <c r="G757" s="409"/>
    </row>
    <row r="758" ht="15.75" customHeight="1" spans="4:7">
      <c r="D758" s="409"/>
      <c r="E758" s="409"/>
      <c r="G758" s="409"/>
    </row>
    <row r="759" ht="15.75" customHeight="1" spans="4:7">
      <c r="D759" s="409"/>
      <c r="E759" s="409"/>
      <c r="G759" s="409"/>
    </row>
    <row r="760" ht="15.75" customHeight="1" spans="4:7">
      <c r="D760" s="409"/>
      <c r="E760" s="409"/>
      <c r="G760" s="409"/>
    </row>
    <row r="761" ht="15.75" customHeight="1" spans="4:7">
      <c r="D761" s="409"/>
      <c r="E761" s="409"/>
      <c r="G761" s="409"/>
    </row>
    <row r="762" ht="15.75" customHeight="1" spans="4:7">
      <c r="D762" s="409"/>
      <c r="E762" s="409"/>
      <c r="G762" s="409"/>
    </row>
    <row r="763" ht="15.75" customHeight="1" spans="4:7">
      <c r="D763" s="409"/>
      <c r="E763" s="409"/>
      <c r="G763" s="409"/>
    </row>
    <row r="764" ht="15.75" customHeight="1" spans="4:7">
      <c r="D764" s="409"/>
      <c r="E764" s="409"/>
      <c r="G764" s="409"/>
    </row>
    <row r="765" ht="15.75" customHeight="1" spans="4:7">
      <c r="D765" s="409"/>
      <c r="E765" s="409"/>
      <c r="G765" s="409"/>
    </row>
    <row r="766" ht="15.75" customHeight="1" spans="4:7">
      <c r="D766" s="409"/>
      <c r="E766" s="409"/>
      <c r="G766" s="409"/>
    </row>
    <row r="767" ht="15.75" customHeight="1" spans="4:7">
      <c r="D767" s="409"/>
      <c r="E767" s="409"/>
      <c r="G767" s="409"/>
    </row>
    <row r="768" ht="15.75" customHeight="1" spans="4:7">
      <c r="D768" s="409"/>
      <c r="E768" s="409"/>
      <c r="G768" s="409"/>
    </row>
    <row r="769" ht="15.75" customHeight="1" spans="4:7">
      <c r="D769" s="409"/>
      <c r="E769" s="409"/>
      <c r="G769" s="409"/>
    </row>
    <row r="770" ht="15.75" customHeight="1" spans="4:7">
      <c r="D770" s="409"/>
      <c r="E770" s="409"/>
      <c r="G770" s="409"/>
    </row>
    <row r="771" ht="15.75" customHeight="1" spans="4:7">
      <c r="D771" s="409"/>
      <c r="E771" s="409"/>
      <c r="G771" s="409"/>
    </row>
    <row r="772" ht="15.75" customHeight="1" spans="4:7">
      <c r="D772" s="409"/>
      <c r="E772" s="409"/>
      <c r="G772" s="409"/>
    </row>
    <row r="773" ht="15.75" customHeight="1" spans="4:7">
      <c r="D773" s="409"/>
      <c r="E773" s="409"/>
      <c r="G773" s="409"/>
    </row>
    <row r="774" ht="15.75" customHeight="1" spans="4:7">
      <c r="D774" s="409"/>
      <c r="E774" s="409"/>
      <c r="G774" s="409"/>
    </row>
    <row r="775" ht="15.75" customHeight="1" spans="4:7">
      <c r="D775" s="409"/>
      <c r="E775" s="409"/>
      <c r="G775" s="409"/>
    </row>
    <row r="776" ht="15.75" customHeight="1" spans="4:7">
      <c r="D776" s="409"/>
      <c r="E776" s="409"/>
      <c r="G776" s="409"/>
    </row>
    <row r="777" ht="15.75" customHeight="1" spans="4:7">
      <c r="D777" s="409"/>
      <c r="E777" s="409"/>
      <c r="G777" s="409"/>
    </row>
    <row r="778" ht="15.75" customHeight="1" spans="4:7">
      <c r="D778" s="409"/>
      <c r="E778" s="409"/>
      <c r="G778" s="409"/>
    </row>
    <row r="779" ht="15.75" customHeight="1" spans="4:7">
      <c r="D779" s="409"/>
      <c r="E779" s="409"/>
      <c r="G779" s="409"/>
    </row>
    <row r="780" ht="15.75" customHeight="1" spans="4:7">
      <c r="D780" s="409"/>
      <c r="E780" s="409"/>
      <c r="G780" s="409"/>
    </row>
    <row r="781" ht="15.75" customHeight="1" spans="4:7">
      <c r="D781" s="409"/>
      <c r="E781" s="409"/>
      <c r="G781" s="409"/>
    </row>
    <row r="782" ht="15.75" customHeight="1" spans="4:7">
      <c r="D782" s="409"/>
      <c r="E782" s="409"/>
      <c r="G782" s="409"/>
    </row>
    <row r="783" ht="15.75" customHeight="1" spans="4:7">
      <c r="D783" s="409"/>
      <c r="E783" s="409"/>
      <c r="G783" s="409"/>
    </row>
    <row r="784" ht="15.75" customHeight="1" spans="4:7">
      <c r="D784" s="409"/>
      <c r="E784" s="409"/>
      <c r="G784" s="409"/>
    </row>
    <row r="785" ht="15.75" customHeight="1" spans="4:7">
      <c r="D785" s="409"/>
      <c r="E785" s="409"/>
      <c r="G785" s="409"/>
    </row>
    <row r="786" ht="15.75" customHeight="1" spans="4:7">
      <c r="D786" s="409"/>
      <c r="E786" s="409"/>
      <c r="G786" s="409"/>
    </row>
    <row r="787" ht="15.75" customHeight="1" spans="4:7">
      <c r="D787" s="409"/>
      <c r="E787" s="409"/>
      <c r="G787" s="409"/>
    </row>
    <row r="788" ht="15.75" customHeight="1" spans="4:7">
      <c r="D788" s="409"/>
      <c r="E788" s="409"/>
      <c r="G788" s="409"/>
    </row>
    <row r="789" ht="15.75" customHeight="1" spans="4:7">
      <c r="D789" s="409"/>
      <c r="E789" s="409"/>
      <c r="G789" s="409"/>
    </row>
    <row r="790" ht="15.75" customHeight="1" spans="4:7">
      <c r="D790" s="409"/>
      <c r="E790" s="409"/>
      <c r="G790" s="409"/>
    </row>
    <row r="791" ht="15.75" customHeight="1" spans="4:7">
      <c r="D791" s="409"/>
      <c r="E791" s="409"/>
      <c r="G791" s="409"/>
    </row>
    <row r="792" ht="15.75" customHeight="1" spans="4:7">
      <c r="D792" s="409"/>
      <c r="E792" s="409"/>
      <c r="G792" s="409"/>
    </row>
    <row r="793" ht="15.75" customHeight="1" spans="4:7">
      <c r="D793" s="409"/>
      <c r="E793" s="409"/>
      <c r="G793" s="409"/>
    </row>
    <row r="794" ht="15.75" customHeight="1" spans="4:7">
      <c r="D794" s="409"/>
      <c r="E794" s="409"/>
      <c r="G794" s="409"/>
    </row>
    <row r="795" ht="15.75" customHeight="1" spans="4:7">
      <c r="D795" s="409"/>
      <c r="E795" s="409"/>
      <c r="G795" s="409"/>
    </row>
    <row r="796" ht="15.75" customHeight="1" spans="4:7">
      <c r="D796" s="409"/>
      <c r="E796" s="409"/>
      <c r="G796" s="409"/>
    </row>
    <row r="797" ht="15.75" customHeight="1" spans="4:7">
      <c r="D797" s="409"/>
      <c r="E797" s="409"/>
      <c r="G797" s="409"/>
    </row>
    <row r="798" ht="15.75" customHeight="1" spans="4:7">
      <c r="D798" s="409"/>
      <c r="E798" s="409"/>
      <c r="G798" s="409"/>
    </row>
    <row r="799" ht="15.75" customHeight="1" spans="4:7">
      <c r="D799" s="409"/>
      <c r="E799" s="409"/>
      <c r="G799" s="409"/>
    </row>
    <row r="800" ht="15.75" customHeight="1" spans="4:7">
      <c r="D800" s="409"/>
      <c r="E800" s="409"/>
      <c r="G800" s="409"/>
    </row>
    <row r="801" ht="15.75" customHeight="1" spans="4:7">
      <c r="D801" s="409"/>
      <c r="E801" s="409"/>
      <c r="G801" s="409"/>
    </row>
    <row r="802" ht="15.75" customHeight="1" spans="4:7">
      <c r="D802" s="409"/>
      <c r="E802" s="409"/>
      <c r="G802" s="409"/>
    </row>
    <row r="803" ht="15.75" customHeight="1" spans="4:7">
      <c r="D803" s="409"/>
      <c r="E803" s="409"/>
      <c r="G803" s="409"/>
    </row>
    <row r="804" ht="15.75" customHeight="1" spans="4:7">
      <c r="D804" s="409"/>
      <c r="E804" s="409"/>
      <c r="G804" s="409"/>
    </row>
    <row r="805" ht="15.75" customHeight="1" spans="4:7">
      <c r="D805" s="409"/>
      <c r="E805" s="409"/>
      <c r="G805" s="409"/>
    </row>
    <row r="806" ht="15.75" customHeight="1" spans="4:7">
      <c r="D806" s="409"/>
      <c r="E806" s="409"/>
      <c r="G806" s="409"/>
    </row>
    <row r="807" ht="15.75" customHeight="1" spans="4:7">
      <c r="D807" s="409"/>
      <c r="E807" s="409"/>
      <c r="G807" s="409"/>
    </row>
    <row r="808" ht="15.75" customHeight="1" spans="4:7">
      <c r="D808" s="409"/>
      <c r="E808" s="409"/>
      <c r="G808" s="409"/>
    </row>
    <row r="809" ht="15.75" customHeight="1" spans="4:7">
      <c r="D809" s="409"/>
      <c r="E809" s="409"/>
      <c r="G809" s="409"/>
    </row>
    <row r="810" ht="15.75" customHeight="1" spans="4:7">
      <c r="D810" s="409"/>
      <c r="E810" s="409"/>
      <c r="G810" s="409"/>
    </row>
    <row r="811" ht="15.75" customHeight="1" spans="4:7">
      <c r="D811" s="409"/>
      <c r="E811" s="409"/>
      <c r="G811" s="409"/>
    </row>
    <row r="812" ht="15.75" customHeight="1" spans="4:7">
      <c r="D812" s="409"/>
      <c r="E812" s="409"/>
      <c r="G812" s="409"/>
    </row>
    <row r="813" ht="15.75" customHeight="1" spans="4:7">
      <c r="D813" s="409"/>
      <c r="E813" s="409"/>
      <c r="G813" s="409"/>
    </row>
    <row r="814" ht="15.75" customHeight="1" spans="4:7">
      <c r="D814" s="409"/>
      <c r="E814" s="409"/>
      <c r="G814" s="409"/>
    </row>
    <row r="815" ht="15.75" customHeight="1" spans="4:7">
      <c r="D815" s="409"/>
      <c r="E815" s="409"/>
      <c r="G815" s="409"/>
    </row>
    <row r="816" ht="15.75" customHeight="1" spans="4:7">
      <c r="D816" s="409"/>
      <c r="E816" s="409"/>
      <c r="G816" s="409"/>
    </row>
    <row r="817" ht="15.75" customHeight="1" spans="4:7">
      <c r="D817" s="409"/>
      <c r="E817" s="409"/>
      <c r="G817" s="409"/>
    </row>
    <row r="818" ht="15.75" customHeight="1" spans="4:7">
      <c r="D818" s="409"/>
      <c r="E818" s="409"/>
      <c r="G818" s="409"/>
    </row>
    <row r="819" ht="15.75" customHeight="1" spans="4:7">
      <c r="D819" s="409"/>
      <c r="E819" s="409"/>
      <c r="G819" s="409"/>
    </row>
    <row r="820" ht="15.75" customHeight="1" spans="4:7">
      <c r="D820" s="409"/>
      <c r="E820" s="409"/>
      <c r="G820" s="409"/>
    </row>
    <row r="821" ht="15.75" customHeight="1" spans="4:7">
      <c r="D821" s="409"/>
      <c r="E821" s="409"/>
      <c r="G821" s="409"/>
    </row>
    <row r="822" ht="15.75" customHeight="1" spans="4:7">
      <c r="D822" s="409"/>
      <c r="E822" s="409"/>
      <c r="G822" s="409"/>
    </row>
    <row r="823" ht="15.75" customHeight="1" spans="4:7">
      <c r="D823" s="409"/>
      <c r="E823" s="409"/>
      <c r="G823" s="409"/>
    </row>
    <row r="824" ht="15.75" customHeight="1" spans="4:7">
      <c r="D824" s="409"/>
      <c r="E824" s="409"/>
      <c r="G824" s="409"/>
    </row>
    <row r="825" ht="15.75" customHeight="1" spans="4:7">
      <c r="D825" s="409"/>
      <c r="E825" s="409"/>
      <c r="G825" s="409"/>
    </row>
    <row r="826" ht="15.75" customHeight="1" spans="4:7">
      <c r="D826" s="409"/>
      <c r="E826" s="409"/>
      <c r="G826" s="409"/>
    </row>
    <row r="827" ht="15.75" customHeight="1" spans="4:7">
      <c r="D827" s="409"/>
      <c r="E827" s="409"/>
      <c r="G827" s="409"/>
    </row>
    <row r="828" ht="15.75" customHeight="1" spans="4:7">
      <c r="D828" s="409"/>
      <c r="E828" s="409"/>
      <c r="G828" s="409"/>
    </row>
    <row r="829" ht="15.75" customHeight="1" spans="4:7">
      <c r="D829" s="409"/>
      <c r="E829" s="409"/>
      <c r="G829" s="409"/>
    </row>
    <row r="830" ht="15.75" customHeight="1" spans="4:7">
      <c r="D830" s="409"/>
      <c r="E830" s="409"/>
      <c r="G830" s="409"/>
    </row>
    <row r="831" ht="15.75" customHeight="1" spans="4:7">
      <c r="D831" s="409"/>
      <c r="E831" s="409"/>
      <c r="G831" s="409"/>
    </row>
    <row r="832" ht="15.75" customHeight="1" spans="4:7">
      <c r="D832" s="409"/>
      <c r="E832" s="409"/>
      <c r="G832" s="409"/>
    </row>
    <row r="833" ht="15.75" customHeight="1" spans="4:7">
      <c r="D833" s="409"/>
      <c r="E833" s="409"/>
      <c r="G833" s="409"/>
    </row>
    <row r="834" ht="15.75" customHeight="1" spans="4:7">
      <c r="D834" s="409"/>
      <c r="E834" s="409"/>
      <c r="G834" s="409"/>
    </row>
    <row r="835" ht="15.75" customHeight="1" spans="4:7">
      <c r="D835" s="409"/>
      <c r="E835" s="409"/>
      <c r="G835" s="409"/>
    </row>
    <row r="836" ht="15.75" customHeight="1" spans="4:7">
      <c r="D836" s="409"/>
      <c r="E836" s="409"/>
      <c r="G836" s="409"/>
    </row>
    <row r="837" ht="15.75" customHeight="1" spans="4:7">
      <c r="D837" s="409"/>
      <c r="E837" s="409"/>
      <c r="G837" s="409"/>
    </row>
    <row r="838" ht="15.75" customHeight="1" spans="4:7">
      <c r="D838" s="409"/>
      <c r="E838" s="409"/>
      <c r="G838" s="409"/>
    </row>
    <row r="839" ht="15.75" customHeight="1" spans="4:7">
      <c r="D839" s="409"/>
      <c r="E839" s="409"/>
      <c r="G839" s="409"/>
    </row>
    <row r="840" ht="15.75" customHeight="1" spans="4:7">
      <c r="D840" s="409"/>
      <c r="E840" s="409"/>
      <c r="G840" s="409"/>
    </row>
    <row r="841" ht="15.75" customHeight="1" spans="4:7">
      <c r="D841" s="409"/>
      <c r="E841" s="409"/>
      <c r="G841" s="409"/>
    </row>
    <row r="842" ht="15.75" customHeight="1" spans="4:7">
      <c r="D842" s="409"/>
      <c r="E842" s="409"/>
      <c r="G842" s="409"/>
    </row>
    <row r="843" ht="15.75" customHeight="1" spans="4:7">
      <c r="D843" s="409"/>
      <c r="E843" s="409"/>
      <c r="G843" s="409"/>
    </row>
    <row r="844" ht="15.75" customHeight="1" spans="4:7">
      <c r="D844" s="409"/>
      <c r="E844" s="409"/>
      <c r="G844" s="409"/>
    </row>
    <row r="845" ht="15.75" customHeight="1" spans="4:7">
      <c r="D845" s="409"/>
      <c r="E845" s="409"/>
      <c r="G845" s="409"/>
    </row>
    <row r="846" ht="15.75" customHeight="1" spans="4:7">
      <c r="D846" s="409"/>
      <c r="E846" s="409"/>
      <c r="G846" s="409"/>
    </row>
    <row r="847" ht="15.75" customHeight="1" spans="4:7">
      <c r="D847" s="409"/>
      <c r="E847" s="409"/>
      <c r="G847" s="409"/>
    </row>
    <row r="848" ht="15.75" customHeight="1" spans="4:7">
      <c r="D848" s="409"/>
      <c r="E848" s="409"/>
      <c r="G848" s="409"/>
    </row>
    <row r="849" ht="15.75" customHeight="1" spans="4:7">
      <c r="D849" s="409"/>
      <c r="E849" s="409"/>
      <c r="G849" s="409"/>
    </row>
    <row r="850" ht="15.75" customHeight="1" spans="4:7">
      <c r="D850" s="409"/>
      <c r="E850" s="409"/>
      <c r="G850" s="409"/>
    </row>
    <row r="851" ht="15.75" customHeight="1" spans="4:7">
      <c r="D851" s="409"/>
      <c r="E851" s="409"/>
      <c r="G851" s="409"/>
    </row>
    <row r="852" ht="15.75" customHeight="1" spans="4:7">
      <c r="D852" s="409"/>
      <c r="E852" s="409"/>
      <c r="G852" s="409"/>
    </row>
    <row r="853" ht="15.75" customHeight="1" spans="4:7">
      <c r="D853" s="409"/>
      <c r="E853" s="409"/>
      <c r="G853" s="409"/>
    </row>
    <row r="854" ht="15.75" customHeight="1" spans="4:7">
      <c r="D854" s="409"/>
      <c r="E854" s="409"/>
      <c r="G854" s="409"/>
    </row>
    <row r="855" ht="15.75" customHeight="1" spans="4:7">
      <c r="D855" s="409"/>
      <c r="E855" s="409"/>
      <c r="G855" s="409"/>
    </row>
    <row r="856" ht="15.75" customHeight="1" spans="4:7">
      <c r="D856" s="409"/>
      <c r="E856" s="409"/>
      <c r="G856" s="409"/>
    </row>
    <row r="857" ht="15.75" customHeight="1" spans="4:7">
      <c r="D857" s="409"/>
      <c r="E857" s="409"/>
      <c r="G857" s="409"/>
    </row>
    <row r="858" ht="15.75" customHeight="1" spans="4:7">
      <c r="D858" s="409"/>
      <c r="E858" s="409"/>
      <c r="G858" s="409"/>
    </row>
    <row r="859" ht="15.75" customHeight="1" spans="4:7">
      <c r="D859" s="409"/>
      <c r="E859" s="409"/>
      <c r="G859" s="409"/>
    </row>
    <row r="860" ht="15.75" customHeight="1" spans="4:7">
      <c r="D860" s="409"/>
      <c r="E860" s="409"/>
      <c r="G860" s="409"/>
    </row>
    <row r="861" ht="15.75" customHeight="1" spans="4:7">
      <c r="D861" s="409"/>
      <c r="E861" s="409"/>
      <c r="G861" s="409"/>
    </row>
    <row r="862" ht="15.75" customHeight="1" spans="4:7">
      <c r="D862" s="409"/>
      <c r="E862" s="409"/>
      <c r="G862" s="409"/>
    </row>
    <row r="863" ht="15.75" customHeight="1" spans="4:7">
      <c r="D863" s="409"/>
      <c r="E863" s="409"/>
      <c r="G863" s="409"/>
    </row>
    <row r="864" ht="15.75" customHeight="1" spans="4:7">
      <c r="D864" s="409"/>
      <c r="E864" s="409"/>
      <c r="G864" s="409"/>
    </row>
    <row r="865" ht="15.75" customHeight="1" spans="4:7">
      <c r="D865" s="409"/>
      <c r="E865" s="409"/>
      <c r="G865" s="409"/>
    </row>
    <row r="866" ht="15.75" customHeight="1" spans="4:7">
      <c r="D866" s="409"/>
      <c r="E866" s="409"/>
      <c r="G866" s="409"/>
    </row>
    <row r="867" ht="15.75" customHeight="1" spans="4:7">
      <c r="D867" s="409"/>
      <c r="E867" s="409"/>
      <c r="G867" s="409"/>
    </row>
    <row r="868" ht="15.75" customHeight="1" spans="4:7">
      <c r="D868" s="409"/>
      <c r="E868" s="409"/>
      <c r="G868" s="409"/>
    </row>
    <row r="869" ht="15.75" customHeight="1" spans="4:7">
      <c r="D869" s="409"/>
      <c r="E869" s="409"/>
      <c r="G869" s="409"/>
    </row>
    <row r="870" ht="15.75" customHeight="1" spans="4:7">
      <c r="D870" s="409"/>
      <c r="E870" s="409"/>
      <c r="G870" s="409"/>
    </row>
    <row r="871" ht="15.75" customHeight="1" spans="4:7">
      <c r="D871" s="409"/>
      <c r="E871" s="409"/>
      <c r="G871" s="409"/>
    </row>
    <row r="872" ht="15.75" customHeight="1" spans="4:7">
      <c r="D872" s="409"/>
      <c r="E872" s="409"/>
      <c r="G872" s="409"/>
    </row>
    <row r="873" ht="15.75" customHeight="1" spans="4:7">
      <c r="D873" s="409"/>
      <c r="E873" s="409"/>
      <c r="G873" s="409"/>
    </row>
    <row r="874" ht="15.75" customHeight="1" spans="4:7">
      <c r="D874" s="409"/>
      <c r="E874" s="409"/>
      <c r="G874" s="409"/>
    </row>
    <row r="875" ht="15.75" customHeight="1" spans="4:7">
      <c r="D875" s="409"/>
      <c r="E875" s="409"/>
      <c r="G875" s="409"/>
    </row>
    <row r="876" ht="15.75" customHeight="1" spans="4:7">
      <c r="D876" s="409"/>
      <c r="E876" s="409"/>
      <c r="G876" s="409"/>
    </row>
    <row r="877" ht="15.75" customHeight="1" spans="4:7">
      <c r="D877" s="409"/>
      <c r="E877" s="409"/>
      <c r="G877" s="409"/>
    </row>
    <row r="878" ht="15.75" customHeight="1" spans="4:7">
      <c r="D878" s="409"/>
      <c r="E878" s="409"/>
      <c r="G878" s="409"/>
    </row>
    <row r="879" ht="15.75" customHeight="1" spans="4:7">
      <c r="D879" s="409"/>
      <c r="E879" s="409"/>
      <c r="G879" s="409"/>
    </row>
    <row r="880" ht="15.75" customHeight="1" spans="4:7">
      <c r="D880" s="409"/>
      <c r="E880" s="409"/>
      <c r="G880" s="409"/>
    </row>
    <row r="881" ht="15.75" customHeight="1" spans="4:7">
      <c r="D881" s="409"/>
      <c r="E881" s="409"/>
      <c r="G881" s="409"/>
    </row>
    <row r="882" ht="15.75" customHeight="1" spans="4:7">
      <c r="D882" s="409"/>
      <c r="E882" s="409"/>
      <c r="G882" s="409"/>
    </row>
    <row r="883" ht="15.75" customHeight="1" spans="4:7">
      <c r="D883" s="409"/>
      <c r="E883" s="409"/>
      <c r="G883" s="409"/>
    </row>
    <row r="884" ht="15.75" customHeight="1" spans="4:7">
      <c r="D884" s="409"/>
      <c r="E884" s="409"/>
      <c r="G884" s="409"/>
    </row>
    <row r="885" ht="15.75" customHeight="1" spans="4:7">
      <c r="D885" s="409"/>
      <c r="E885" s="409"/>
      <c r="G885" s="409"/>
    </row>
    <row r="886" ht="15.75" customHeight="1" spans="4:7">
      <c r="D886" s="409"/>
      <c r="E886" s="409"/>
      <c r="G886" s="409"/>
    </row>
    <row r="887" ht="15.75" customHeight="1" spans="4:7">
      <c r="D887" s="409"/>
      <c r="E887" s="409"/>
      <c r="G887" s="409"/>
    </row>
    <row r="888" ht="15.75" customHeight="1" spans="4:7">
      <c r="D888" s="409"/>
      <c r="E888" s="409"/>
      <c r="G888" s="409"/>
    </row>
    <row r="889" ht="15.75" customHeight="1" spans="4:7">
      <c r="D889" s="409"/>
      <c r="E889" s="409"/>
      <c r="G889" s="409"/>
    </row>
    <row r="890" ht="15.75" customHeight="1" spans="4:7">
      <c r="D890" s="409"/>
      <c r="E890" s="409"/>
      <c r="G890" s="409"/>
    </row>
    <row r="891" ht="15.75" customHeight="1" spans="4:7">
      <c r="D891" s="409"/>
      <c r="E891" s="409"/>
      <c r="G891" s="409"/>
    </row>
    <row r="892" ht="15.75" customHeight="1" spans="4:7">
      <c r="D892" s="409"/>
      <c r="E892" s="409"/>
      <c r="G892" s="409"/>
    </row>
    <row r="893" ht="15.75" customHeight="1" spans="4:7">
      <c r="D893" s="409"/>
      <c r="E893" s="409"/>
      <c r="G893" s="409"/>
    </row>
    <row r="894" ht="15.75" customHeight="1" spans="4:7">
      <c r="D894" s="409"/>
      <c r="E894" s="409"/>
      <c r="G894" s="409"/>
    </row>
    <row r="895" ht="15.75" customHeight="1" spans="4:7">
      <c r="D895" s="409"/>
      <c r="E895" s="409"/>
      <c r="G895" s="409"/>
    </row>
    <row r="896" ht="15.75" customHeight="1" spans="4:7">
      <c r="D896" s="409"/>
      <c r="E896" s="409"/>
      <c r="G896" s="409"/>
    </row>
    <row r="897" ht="15.75" customHeight="1" spans="4:7">
      <c r="D897" s="409"/>
      <c r="E897" s="409"/>
      <c r="G897" s="409"/>
    </row>
    <row r="898" ht="15.75" customHeight="1" spans="4:7">
      <c r="D898" s="409"/>
      <c r="E898" s="409"/>
      <c r="G898" s="409"/>
    </row>
    <row r="899" ht="15.75" customHeight="1" spans="4:7">
      <c r="D899" s="409"/>
      <c r="E899" s="409"/>
      <c r="G899" s="409"/>
    </row>
    <row r="900" ht="15.75" customHeight="1" spans="4:7">
      <c r="D900" s="409"/>
      <c r="E900" s="409"/>
      <c r="G900" s="409"/>
    </row>
    <row r="901" ht="15.75" customHeight="1" spans="4:7">
      <c r="D901" s="409"/>
      <c r="E901" s="409"/>
      <c r="G901" s="409"/>
    </row>
    <row r="902" ht="15.75" customHeight="1" spans="4:7">
      <c r="D902" s="409"/>
      <c r="E902" s="409"/>
      <c r="G902" s="409"/>
    </row>
    <row r="903" ht="15.75" customHeight="1" spans="4:7">
      <c r="D903" s="409"/>
      <c r="E903" s="409"/>
      <c r="G903" s="409"/>
    </row>
    <row r="904" ht="15.75" customHeight="1" spans="4:7">
      <c r="D904" s="409"/>
      <c r="E904" s="409"/>
      <c r="G904" s="409"/>
    </row>
    <row r="905" ht="15.75" customHeight="1" spans="4:7">
      <c r="D905" s="409"/>
      <c r="E905" s="409"/>
      <c r="G905" s="409"/>
    </row>
    <row r="906" ht="15.75" customHeight="1" spans="4:7">
      <c r="D906" s="409"/>
      <c r="E906" s="409"/>
      <c r="G906" s="409"/>
    </row>
    <row r="907" ht="15.75" customHeight="1" spans="4:7">
      <c r="D907" s="409"/>
      <c r="E907" s="409"/>
      <c r="G907" s="409"/>
    </row>
    <row r="908" ht="15.75" customHeight="1" spans="4:7">
      <c r="D908" s="409"/>
      <c r="E908" s="409"/>
      <c r="G908" s="409"/>
    </row>
    <row r="909" ht="15.75" customHeight="1" spans="4:7">
      <c r="D909" s="409"/>
      <c r="E909" s="409"/>
      <c r="G909" s="409"/>
    </row>
    <row r="910" ht="15.75" customHeight="1" spans="4:7">
      <c r="D910" s="409"/>
      <c r="E910" s="409"/>
      <c r="G910" s="409"/>
    </row>
    <row r="911" ht="15.75" customHeight="1" spans="4:7">
      <c r="D911" s="409"/>
      <c r="E911" s="409"/>
      <c r="G911" s="409"/>
    </row>
    <row r="912" ht="15.75" customHeight="1" spans="4:7">
      <c r="D912" s="409"/>
      <c r="E912" s="409"/>
      <c r="G912" s="409"/>
    </row>
    <row r="913" ht="15.75" customHeight="1" spans="4:7">
      <c r="D913" s="409"/>
      <c r="E913" s="409"/>
      <c r="G913" s="409"/>
    </row>
    <row r="914" ht="15.75" customHeight="1" spans="4:7">
      <c r="D914" s="409"/>
      <c r="E914" s="409"/>
      <c r="G914" s="409"/>
    </row>
    <row r="915" ht="15.75" customHeight="1" spans="4:7">
      <c r="D915" s="409"/>
      <c r="E915" s="409"/>
      <c r="G915" s="409"/>
    </row>
    <row r="916" ht="15.75" customHeight="1" spans="4:7">
      <c r="D916" s="409"/>
      <c r="E916" s="409"/>
      <c r="G916" s="409"/>
    </row>
    <row r="917" ht="15.75" customHeight="1" spans="4:7">
      <c r="D917" s="409"/>
      <c r="E917" s="409"/>
      <c r="G917" s="409"/>
    </row>
    <row r="918" ht="15.75" customHeight="1" spans="4:7">
      <c r="D918" s="409"/>
      <c r="E918" s="409"/>
      <c r="G918" s="409"/>
    </row>
    <row r="919" ht="15.75" customHeight="1" spans="4:7">
      <c r="D919" s="409"/>
      <c r="E919" s="409"/>
      <c r="G919" s="409"/>
    </row>
    <row r="920" ht="15.75" customHeight="1" spans="4:7">
      <c r="D920" s="409"/>
      <c r="E920" s="409"/>
      <c r="G920" s="409"/>
    </row>
    <row r="921" ht="15.75" customHeight="1" spans="4:7">
      <c r="D921" s="409"/>
      <c r="E921" s="409"/>
      <c r="G921" s="409"/>
    </row>
    <row r="922" ht="15.75" customHeight="1" spans="4:7">
      <c r="D922" s="409"/>
      <c r="E922" s="409"/>
      <c r="G922" s="409"/>
    </row>
    <row r="923" ht="15.75" customHeight="1" spans="4:7">
      <c r="D923" s="409"/>
      <c r="E923" s="409"/>
      <c r="G923" s="409"/>
    </row>
    <row r="924" ht="15.75" customHeight="1" spans="4:7">
      <c r="D924" s="409"/>
      <c r="E924" s="409"/>
      <c r="G924" s="409"/>
    </row>
    <row r="925" ht="15.75" customHeight="1" spans="4:7">
      <c r="D925" s="409"/>
      <c r="E925" s="409"/>
      <c r="G925" s="409"/>
    </row>
    <row r="926" ht="15.75" customHeight="1" spans="4:7">
      <c r="D926" s="409"/>
      <c r="E926" s="409"/>
      <c r="G926" s="409"/>
    </row>
    <row r="927" ht="15.75" customHeight="1" spans="4:7">
      <c r="D927" s="409"/>
      <c r="E927" s="409"/>
      <c r="G927" s="409"/>
    </row>
    <row r="928" ht="15.75" customHeight="1" spans="4:7">
      <c r="D928" s="409"/>
      <c r="E928" s="409"/>
      <c r="G928" s="409"/>
    </row>
    <row r="929" ht="15.75" customHeight="1" spans="4:7">
      <c r="D929" s="409"/>
      <c r="E929" s="409"/>
      <c r="G929" s="409"/>
    </row>
    <row r="930" ht="15.75" customHeight="1" spans="4:7">
      <c r="D930" s="409"/>
      <c r="E930" s="409"/>
      <c r="G930" s="409"/>
    </row>
    <row r="931" ht="15.75" customHeight="1" spans="4:7">
      <c r="D931" s="409"/>
      <c r="E931" s="409"/>
      <c r="G931" s="409"/>
    </row>
    <row r="932" ht="15.75" customHeight="1" spans="4:7">
      <c r="D932" s="409"/>
      <c r="E932" s="409"/>
      <c r="G932" s="409"/>
    </row>
    <row r="933" ht="15.75" customHeight="1" spans="4:7">
      <c r="D933" s="409"/>
      <c r="E933" s="409"/>
      <c r="G933" s="409"/>
    </row>
    <row r="934" ht="15.75" customHeight="1" spans="4:7">
      <c r="D934" s="409"/>
      <c r="E934" s="409"/>
      <c r="G934" s="409"/>
    </row>
    <row r="935" ht="15.75" customHeight="1" spans="4:7">
      <c r="D935" s="409"/>
      <c r="E935" s="409"/>
      <c r="G935" s="409"/>
    </row>
    <row r="936" ht="15.75" customHeight="1" spans="4:7">
      <c r="D936" s="409"/>
      <c r="E936" s="409"/>
      <c r="G936" s="409"/>
    </row>
    <row r="937" ht="15.75" customHeight="1" spans="4:7">
      <c r="D937" s="409"/>
      <c r="E937" s="409"/>
      <c r="G937" s="409"/>
    </row>
    <row r="938" ht="15.75" customHeight="1" spans="4:7">
      <c r="D938" s="409"/>
      <c r="E938" s="409"/>
      <c r="G938" s="409"/>
    </row>
    <row r="939" ht="15.75" customHeight="1" spans="4:7">
      <c r="D939" s="409"/>
      <c r="E939" s="409"/>
      <c r="G939" s="409"/>
    </row>
    <row r="940" ht="15.75" customHeight="1" spans="4:7">
      <c r="D940" s="409"/>
      <c r="E940" s="409"/>
      <c r="G940" s="409"/>
    </row>
    <row r="941" ht="15.75" customHeight="1" spans="4:7">
      <c r="D941" s="409"/>
      <c r="E941" s="409"/>
      <c r="G941" s="409"/>
    </row>
    <row r="942" ht="15.75" customHeight="1" spans="4:7">
      <c r="D942" s="409"/>
      <c r="E942" s="409"/>
      <c r="G942" s="409"/>
    </row>
    <row r="943" ht="15.75" customHeight="1" spans="4:7">
      <c r="D943" s="409"/>
      <c r="E943" s="409"/>
      <c r="G943" s="409"/>
    </row>
    <row r="944" ht="15.75" customHeight="1" spans="4:7">
      <c r="D944" s="409"/>
      <c r="E944" s="409"/>
      <c r="G944" s="409"/>
    </row>
    <row r="945" ht="15.75" customHeight="1" spans="4:7">
      <c r="D945" s="409"/>
      <c r="E945" s="409"/>
      <c r="G945" s="409"/>
    </row>
    <row r="946" ht="15.75" customHeight="1" spans="4:7">
      <c r="D946" s="409"/>
      <c r="E946" s="409"/>
      <c r="G946" s="409"/>
    </row>
    <row r="947" ht="15.75" customHeight="1" spans="4:7">
      <c r="D947" s="409"/>
      <c r="E947" s="409"/>
      <c r="G947" s="409"/>
    </row>
    <row r="948" ht="15.75" customHeight="1" spans="4:7">
      <c r="D948" s="409"/>
      <c r="E948" s="409"/>
      <c r="G948" s="409"/>
    </row>
    <row r="949" ht="15.75" customHeight="1" spans="4:7">
      <c r="D949" s="409"/>
      <c r="E949" s="409"/>
      <c r="G949" s="409"/>
    </row>
    <row r="950" ht="15.75" customHeight="1" spans="4:7">
      <c r="D950" s="409"/>
      <c r="E950" s="409"/>
      <c r="G950" s="409"/>
    </row>
    <row r="951" ht="15.75" customHeight="1" spans="4:7">
      <c r="D951" s="409"/>
      <c r="E951" s="409"/>
      <c r="G951" s="409"/>
    </row>
    <row r="952" ht="15.75" customHeight="1" spans="4:7">
      <c r="D952" s="409"/>
      <c r="E952" s="409"/>
      <c r="G952" s="409"/>
    </row>
    <row r="953" ht="15.75" customHeight="1" spans="4:7">
      <c r="D953" s="409"/>
      <c r="E953" s="409"/>
      <c r="G953" s="409"/>
    </row>
    <row r="954" ht="15.75" customHeight="1" spans="4:7">
      <c r="D954" s="409"/>
      <c r="E954" s="409"/>
      <c r="G954" s="409"/>
    </row>
    <row r="955" ht="15.75" customHeight="1" spans="4:7">
      <c r="D955" s="409"/>
      <c r="E955" s="409"/>
      <c r="G955" s="409"/>
    </row>
    <row r="956" ht="15.75" customHeight="1" spans="4:7">
      <c r="D956" s="409"/>
      <c r="E956" s="409"/>
      <c r="G956" s="409"/>
    </row>
    <row r="957" ht="15.75" customHeight="1" spans="4:7">
      <c r="D957" s="409"/>
      <c r="E957" s="409"/>
      <c r="G957" s="409"/>
    </row>
    <row r="958" ht="15.75" customHeight="1" spans="4:7">
      <c r="D958" s="409"/>
      <c r="E958" s="409"/>
      <c r="G958" s="409"/>
    </row>
    <row r="959" ht="15.75" customHeight="1" spans="4:7">
      <c r="D959" s="409"/>
      <c r="E959" s="409"/>
      <c r="G959" s="409"/>
    </row>
    <row r="960" ht="15.75" customHeight="1" spans="4:7">
      <c r="D960" s="409"/>
      <c r="E960" s="409"/>
      <c r="G960" s="409"/>
    </row>
    <row r="961" ht="15.75" customHeight="1" spans="4:7">
      <c r="D961" s="409"/>
      <c r="E961" s="409"/>
      <c r="G961" s="409"/>
    </row>
    <row r="962" ht="15.75" customHeight="1" spans="4:7">
      <c r="D962" s="409"/>
      <c r="E962" s="409"/>
      <c r="G962" s="409"/>
    </row>
    <row r="963" ht="15.75" customHeight="1" spans="4:7">
      <c r="D963" s="409"/>
      <c r="E963" s="409"/>
      <c r="G963" s="409"/>
    </row>
    <row r="964" ht="15.75" customHeight="1" spans="4:7">
      <c r="D964" s="409"/>
      <c r="E964" s="409"/>
      <c r="G964" s="409"/>
    </row>
    <row r="965" ht="15.75" customHeight="1" spans="4:7">
      <c r="D965" s="409"/>
      <c r="E965" s="409"/>
      <c r="G965" s="409"/>
    </row>
    <row r="966" ht="15.75" customHeight="1" spans="4:7">
      <c r="D966" s="409"/>
      <c r="E966" s="409"/>
      <c r="G966" s="409"/>
    </row>
    <row r="967" ht="15.75" customHeight="1" spans="4:7">
      <c r="D967" s="409"/>
      <c r="E967" s="409"/>
      <c r="G967" s="409"/>
    </row>
    <row r="968" ht="15.75" customHeight="1" spans="4:7">
      <c r="D968" s="409"/>
      <c r="E968" s="409"/>
      <c r="G968" s="409"/>
    </row>
    <row r="969" ht="15.75" customHeight="1" spans="4:7">
      <c r="D969" s="409"/>
      <c r="E969" s="409"/>
      <c r="G969" s="409"/>
    </row>
    <row r="970" ht="15.75" customHeight="1" spans="4:7">
      <c r="D970" s="409"/>
      <c r="E970" s="409"/>
      <c r="G970" s="409"/>
    </row>
    <row r="971" ht="15.75" customHeight="1" spans="4:7">
      <c r="D971" s="409"/>
      <c r="E971" s="409"/>
      <c r="G971" s="409"/>
    </row>
    <row r="972" ht="15.75" customHeight="1" spans="4:7">
      <c r="D972" s="409"/>
      <c r="E972" s="409"/>
      <c r="G972" s="409"/>
    </row>
    <row r="973" ht="15.75" customHeight="1" spans="4:7">
      <c r="D973" s="409"/>
      <c r="E973" s="409"/>
      <c r="G973" s="409"/>
    </row>
    <row r="974" ht="15.75" customHeight="1" spans="4:7">
      <c r="D974" s="409"/>
      <c r="E974" s="409"/>
      <c r="G974" s="409"/>
    </row>
    <row r="975" ht="15.75" customHeight="1" spans="4:7">
      <c r="D975" s="409"/>
      <c r="E975" s="409"/>
      <c r="G975" s="409"/>
    </row>
    <row r="976" ht="15.75" customHeight="1" spans="4:7">
      <c r="D976" s="409"/>
      <c r="E976" s="409"/>
      <c r="G976" s="409"/>
    </row>
    <row r="977" ht="15.75" customHeight="1" spans="4:7">
      <c r="D977" s="409"/>
      <c r="E977" s="409"/>
      <c r="G977" s="409"/>
    </row>
    <row r="978" ht="15.75" customHeight="1" spans="4:7">
      <c r="D978" s="409"/>
      <c r="E978" s="409"/>
      <c r="G978" s="409"/>
    </row>
    <row r="979" ht="15.75" customHeight="1" spans="4:7">
      <c r="D979" s="409"/>
      <c r="E979" s="409"/>
      <c r="G979" s="409"/>
    </row>
    <row r="980" ht="15.75" customHeight="1" spans="4:7">
      <c r="D980" s="409"/>
      <c r="E980" s="409"/>
      <c r="G980" s="409"/>
    </row>
    <row r="981" ht="15.75" customHeight="1" spans="4:7">
      <c r="D981" s="409"/>
      <c r="E981" s="409"/>
      <c r="G981" s="409"/>
    </row>
    <row r="982" ht="15.75" customHeight="1" spans="4:7">
      <c r="D982" s="409"/>
      <c r="E982" s="409"/>
      <c r="G982" s="409"/>
    </row>
    <row r="983" ht="15.75" customHeight="1" spans="4:7">
      <c r="D983" s="409"/>
      <c r="E983" s="409"/>
      <c r="G983" s="409"/>
    </row>
    <row r="984" ht="15.75" customHeight="1" spans="4:7">
      <c r="D984" s="409"/>
      <c r="E984" s="409"/>
      <c r="G984" s="409"/>
    </row>
    <row r="985" ht="15.75" customHeight="1" spans="4:7">
      <c r="D985" s="409"/>
      <c r="E985" s="409"/>
      <c r="G985" s="409"/>
    </row>
    <row r="986" ht="15.75" customHeight="1" spans="4:7">
      <c r="D986" s="409"/>
      <c r="E986" s="409"/>
      <c r="G986" s="409"/>
    </row>
    <row r="987" ht="15.75" customHeight="1" spans="4:7">
      <c r="D987" s="409"/>
      <c r="E987" s="409"/>
      <c r="G987" s="409"/>
    </row>
    <row r="988" ht="15.75" customHeight="1" spans="4:7">
      <c r="D988" s="409"/>
      <c r="E988" s="409"/>
      <c r="G988" s="409"/>
    </row>
    <row r="989" ht="15.75" customHeight="1" spans="4:7">
      <c r="D989" s="409"/>
      <c r="E989" s="409"/>
      <c r="G989" s="409"/>
    </row>
    <row r="990" ht="15.75" customHeight="1" spans="4:7">
      <c r="D990" s="409"/>
      <c r="E990" s="409"/>
      <c r="G990" s="409"/>
    </row>
    <row r="991" ht="15.75" customHeight="1" spans="4:7">
      <c r="D991" s="409"/>
      <c r="E991" s="409"/>
      <c r="G991" s="409"/>
    </row>
    <row r="992" ht="15.75" customHeight="1" spans="4:7">
      <c r="D992" s="409"/>
      <c r="E992" s="409"/>
      <c r="G992" s="409"/>
    </row>
    <row r="993" ht="15.75" customHeight="1" spans="4:7">
      <c r="D993" s="409"/>
      <c r="E993" s="409"/>
      <c r="G993" s="409"/>
    </row>
    <row r="994" ht="15.75" customHeight="1" spans="4:7">
      <c r="D994" s="409"/>
      <c r="E994" s="409"/>
      <c r="G994" s="409"/>
    </row>
    <row r="995" ht="15.75" customHeight="1" spans="4:7">
      <c r="D995" s="409"/>
      <c r="E995" s="409"/>
      <c r="G995" s="409"/>
    </row>
    <row r="996" ht="15.75" customHeight="1" spans="4:7">
      <c r="D996" s="409"/>
      <c r="E996" s="409"/>
      <c r="G996" s="409"/>
    </row>
    <row r="997" ht="15.75" customHeight="1" spans="4:7">
      <c r="D997" s="409"/>
      <c r="E997" s="409"/>
      <c r="G997" s="409"/>
    </row>
    <row r="998" ht="15.75" customHeight="1" spans="4:7">
      <c r="D998" s="409"/>
      <c r="E998" s="409"/>
      <c r="G998" s="409"/>
    </row>
    <row r="999" ht="15.75" customHeight="1" spans="4:7">
      <c r="D999" s="409"/>
      <c r="E999" s="409"/>
      <c r="G999" s="409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34:H34"/>
    <mergeCell ref="A83:H83"/>
    <mergeCell ref="A85:H85"/>
    <mergeCell ref="A95:H95"/>
    <mergeCell ref="A97:H97"/>
    <mergeCell ref="A105:H105"/>
    <mergeCell ref="A110:H110"/>
    <mergeCell ref="A112:H112"/>
    <mergeCell ref="A115:C115"/>
    <mergeCell ref="A116:C11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30"/>
  <sheetViews>
    <sheetView workbookViewId="0">
      <selection activeCell="A27" sqref="A27:H27"/>
    </sheetView>
  </sheetViews>
  <sheetFormatPr defaultColWidth="12.6285714285714" defaultRowHeight="15.75" customHeight="1"/>
  <cols>
    <col min="1" max="1" width="21.3809523809524" style="74" customWidth="1"/>
    <col min="2" max="2" width="17.8761904761905" style="74" customWidth="1"/>
    <col min="3" max="3" width="100.752380952381" style="74" customWidth="1"/>
    <col min="4" max="4" width="10.752380952381" style="12" customWidth="1"/>
    <col min="5" max="5" width="9.38095238095238" style="74" customWidth="1"/>
    <col min="6" max="6" width="13.6285714285714" style="74" customWidth="1"/>
    <col min="7" max="7" width="10.6285714285714" style="74" customWidth="1"/>
    <col min="8" max="8" width="20.5047619047619" style="74" customWidth="1"/>
    <col min="9" max="9" width="20.3809523809524" style="74" customWidth="1"/>
    <col min="10" max="16384" width="12.6285714285714" style="74"/>
  </cols>
  <sheetData>
    <row r="1" s="74" customFormat="1" ht="12.75" spans="1:9">
      <c r="A1" s="76"/>
      <c r="B1" s="77"/>
      <c r="C1" s="77"/>
      <c r="D1" s="77"/>
      <c r="E1" s="77"/>
      <c r="F1" s="209"/>
      <c r="G1" s="77"/>
      <c r="H1" s="77"/>
      <c r="I1" s="77"/>
    </row>
    <row r="2" s="74" customFormat="1" ht="12.75" spans="1:9">
      <c r="A2" s="79"/>
      <c r="B2" s="77"/>
      <c r="C2" s="77"/>
      <c r="D2" s="77"/>
      <c r="E2" s="77"/>
      <c r="F2" s="209"/>
      <c r="G2" s="77"/>
      <c r="H2" s="77"/>
      <c r="I2" s="77"/>
    </row>
    <row r="3" s="74" customFormat="1" ht="12.75" spans="1:9">
      <c r="A3" s="77"/>
      <c r="B3" s="77"/>
      <c r="C3" s="77"/>
      <c r="D3" s="77"/>
      <c r="E3" s="77"/>
      <c r="F3" s="209"/>
      <c r="G3" s="77"/>
      <c r="H3" s="77"/>
      <c r="I3" s="77"/>
    </row>
    <row r="4" s="74" customFormat="1" ht="12.75" spans="1:9">
      <c r="A4" s="77"/>
      <c r="B4" s="77"/>
      <c r="C4" s="77"/>
      <c r="D4" s="77"/>
      <c r="E4" s="77"/>
      <c r="F4" s="209"/>
      <c r="G4" s="77"/>
      <c r="H4" s="77"/>
      <c r="I4" s="77"/>
    </row>
    <row r="5" s="74" customFormat="1" ht="12.75" spans="1:9">
      <c r="A5" s="80"/>
      <c r="B5" s="80"/>
      <c r="C5" s="77"/>
      <c r="D5" s="77"/>
      <c r="E5" s="77"/>
      <c r="F5" s="209"/>
      <c r="G5" s="77"/>
      <c r="H5" s="77"/>
      <c r="I5" s="77"/>
    </row>
    <row r="6" s="74" customFormat="1" ht="12.75" spans="1:4">
      <c r="A6" s="81" t="s">
        <v>0</v>
      </c>
      <c r="D6" s="12"/>
    </row>
    <row r="7" s="74" customFormat="1" ht="12.75" spans="1:4">
      <c r="A7" s="81" t="s">
        <v>1</v>
      </c>
      <c r="D7" s="12"/>
    </row>
    <row r="8" s="74" customFormat="1" ht="12.75" spans="1:4">
      <c r="A8" s="81" t="s">
        <v>2</v>
      </c>
      <c r="D8" s="12"/>
    </row>
    <row r="9" s="74" customFormat="1" ht="12.75" spans="1:4">
      <c r="A9" s="82" t="s">
        <v>3</v>
      </c>
      <c r="D9" s="12"/>
    </row>
    <row r="10" s="74" customFormat="1" ht="12.75" spans="1:4">
      <c r="A10" s="82" t="s">
        <v>4</v>
      </c>
      <c r="D10" s="12"/>
    </row>
    <row r="11" s="74" customFormat="1" ht="12.75" spans="1:9">
      <c r="A11" s="83"/>
      <c r="B11" s="84"/>
      <c r="C11" s="84"/>
      <c r="D11" s="84"/>
      <c r="E11" s="84"/>
      <c r="F11" s="84"/>
      <c r="G11" s="84"/>
      <c r="H11" s="84"/>
      <c r="I11" s="84"/>
    </row>
    <row r="12" s="74" customFormat="1" ht="12.75" spans="1:9">
      <c r="A12" s="86"/>
      <c r="B12" s="11"/>
      <c r="C12" s="11"/>
      <c r="D12" s="12"/>
      <c r="E12" s="12"/>
      <c r="F12" s="13"/>
      <c r="G12" s="11"/>
      <c r="H12" s="12"/>
      <c r="I12" s="12"/>
    </row>
    <row r="13" s="74" customFormat="1" spans="1:4">
      <c r="A13" s="88" t="s">
        <v>6</v>
      </c>
      <c r="D13" s="12"/>
    </row>
    <row r="14" s="74" customFormat="1" ht="12.75" spans="1:9">
      <c r="A14" s="11"/>
      <c r="B14" s="11"/>
      <c r="C14" s="11"/>
      <c r="D14" s="12"/>
      <c r="E14" s="12"/>
      <c r="F14" s="13"/>
      <c r="G14" s="11"/>
      <c r="H14" s="12"/>
      <c r="I14" s="12"/>
    </row>
    <row r="15" s="74" customFormat="1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s="74" customFormat="1" ht="18.75" customHeight="1" spans="1:9">
      <c r="A16" s="21" t="s">
        <v>16</v>
      </c>
      <c r="B16" s="92"/>
      <c r="C16" s="92"/>
      <c r="D16" s="210"/>
      <c r="E16" s="92"/>
      <c r="F16" s="92"/>
      <c r="G16" s="92"/>
      <c r="H16" s="94"/>
      <c r="I16" s="123">
        <f>SUM(F17:F26)-F17-F19-F20</f>
        <v>238526.43</v>
      </c>
    </row>
    <row r="17" s="74" customFormat="1" ht="12.75" spans="1:9">
      <c r="A17" s="103" t="s">
        <v>992</v>
      </c>
      <c r="B17" s="211"/>
      <c r="C17" s="159" t="s">
        <v>993</v>
      </c>
      <c r="D17" s="98">
        <v>45313</v>
      </c>
      <c r="E17" s="98">
        <v>45350</v>
      </c>
      <c r="F17" s="212">
        <v>1124.89</v>
      </c>
      <c r="G17" s="98">
        <v>45355</v>
      </c>
      <c r="H17" s="29">
        <v>1050000117</v>
      </c>
      <c r="I17" s="124"/>
    </row>
    <row r="18" s="74" customFormat="1" ht="12.75" spans="1:9">
      <c r="A18" s="103" t="s">
        <v>994</v>
      </c>
      <c r="B18" s="95" t="s">
        <v>18</v>
      </c>
      <c r="C18" s="159" t="s">
        <v>995</v>
      </c>
      <c r="D18" s="98">
        <v>45313</v>
      </c>
      <c r="E18" s="98">
        <v>45350</v>
      </c>
      <c r="F18" s="213">
        <v>38000</v>
      </c>
      <c r="G18" s="98">
        <v>45355</v>
      </c>
      <c r="H18" s="29">
        <v>1000000000</v>
      </c>
      <c r="I18" s="124"/>
    </row>
    <row r="19" s="74" customFormat="1" ht="12.75" spans="1:9">
      <c r="A19" s="103" t="s">
        <v>996</v>
      </c>
      <c r="B19" s="95"/>
      <c r="C19" s="159" t="s">
        <v>993</v>
      </c>
      <c r="D19" s="98">
        <v>45328</v>
      </c>
      <c r="E19" s="98">
        <v>45351</v>
      </c>
      <c r="F19" s="212">
        <v>926.6</v>
      </c>
      <c r="G19" s="98">
        <v>45355</v>
      </c>
      <c r="H19" s="29">
        <v>1050000117</v>
      </c>
      <c r="I19" s="124"/>
    </row>
    <row r="20" s="74" customFormat="1" ht="12.75" spans="1:9">
      <c r="A20" s="128" t="s">
        <v>997</v>
      </c>
      <c r="B20" s="99"/>
      <c r="C20" s="159" t="s">
        <v>993</v>
      </c>
      <c r="D20" s="98">
        <v>45328</v>
      </c>
      <c r="E20" s="98">
        <v>45351</v>
      </c>
      <c r="F20" s="213">
        <v>40134.5</v>
      </c>
      <c r="G20" s="98">
        <v>45355</v>
      </c>
      <c r="H20" s="29">
        <v>1050000117</v>
      </c>
      <c r="I20" s="124"/>
    </row>
    <row r="21" s="74" customFormat="1" ht="12.75" spans="1:9">
      <c r="A21" s="95" t="s">
        <v>998</v>
      </c>
      <c r="B21" s="95" t="s">
        <v>18</v>
      </c>
      <c r="C21" s="100" t="s">
        <v>999</v>
      </c>
      <c r="D21" s="98">
        <v>45345</v>
      </c>
      <c r="E21" s="98">
        <v>45350</v>
      </c>
      <c r="F21" s="213">
        <v>144900</v>
      </c>
      <c r="G21" s="98">
        <v>45355</v>
      </c>
      <c r="H21" s="29">
        <v>1000000000</v>
      </c>
      <c r="I21" s="124"/>
    </row>
    <row r="22" s="74" customFormat="1" ht="12.75" spans="1:9">
      <c r="A22" s="95" t="s">
        <v>1000</v>
      </c>
      <c r="B22" s="96"/>
      <c r="C22" s="97" t="s">
        <v>1001</v>
      </c>
      <c r="D22" s="98">
        <v>45348</v>
      </c>
      <c r="E22" s="98">
        <v>45351</v>
      </c>
      <c r="F22" s="213">
        <v>1754.44</v>
      </c>
      <c r="G22" s="98">
        <v>45355</v>
      </c>
      <c r="H22" s="29">
        <v>1000000000</v>
      </c>
      <c r="I22" s="124"/>
    </row>
    <row r="23" s="74" customFormat="1" ht="12.75" spans="1:9">
      <c r="A23" s="95" t="s">
        <v>1002</v>
      </c>
      <c r="B23" s="95"/>
      <c r="C23" s="97" t="s">
        <v>1001</v>
      </c>
      <c r="D23" s="98">
        <v>45348</v>
      </c>
      <c r="E23" s="98">
        <v>45351</v>
      </c>
      <c r="F23" s="213">
        <v>1248.8</v>
      </c>
      <c r="G23" s="98">
        <v>45355</v>
      </c>
      <c r="H23" s="29">
        <v>1000000000</v>
      </c>
      <c r="I23" s="124"/>
    </row>
    <row r="24" s="74" customFormat="1" ht="12.75" spans="1:9">
      <c r="A24" s="95" t="s">
        <v>1003</v>
      </c>
      <c r="B24" s="95" t="s">
        <v>18</v>
      </c>
      <c r="C24" s="97" t="s">
        <v>1004</v>
      </c>
      <c r="D24" s="98">
        <v>45348</v>
      </c>
      <c r="E24" s="98">
        <v>45351</v>
      </c>
      <c r="F24" s="213">
        <v>3500</v>
      </c>
      <c r="G24" s="98">
        <v>45355</v>
      </c>
      <c r="H24" s="29">
        <v>1000000000</v>
      </c>
      <c r="I24" s="124"/>
    </row>
    <row r="25" s="74" customFormat="1" ht="12.75" spans="1:9">
      <c r="A25" s="95" t="s">
        <v>1005</v>
      </c>
      <c r="B25" s="95" t="s">
        <v>18</v>
      </c>
      <c r="C25" s="97" t="s">
        <v>1006</v>
      </c>
      <c r="D25" s="98">
        <v>45349</v>
      </c>
      <c r="E25" s="98">
        <v>45350</v>
      </c>
      <c r="F25" s="212">
        <v>47879.19</v>
      </c>
      <c r="G25" s="98">
        <v>45355</v>
      </c>
      <c r="H25" s="29">
        <v>1000000000</v>
      </c>
      <c r="I25" s="124"/>
    </row>
    <row r="26" s="74" customFormat="1" ht="12.75" spans="1:9">
      <c r="A26" s="83" t="s">
        <v>1007</v>
      </c>
      <c r="B26" s="95" t="s">
        <v>18</v>
      </c>
      <c r="C26" s="100" t="s">
        <v>1008</v>
      </c>
      <c r="D26" s="98">
        <v>45351</v>
      </c>
      <c r="E26" s="98">
        <v>45352</v>
      </c>
      <c r="F26" s="214">
        <v>1244</v>
      </c>
      <c r="G26" s="98">
        <v>45355</v>
      </c>
      <c r="H26" s="29">
        <v>1000000000</v>
      </c>
      <c r="I26" s="124"/>
    </row>
    <row r="27" s="74" customFormat="1" ht="24.75" customHeight="1" spans="1:40">
      <c r="A27" s="21" t="s">
        <v>51</v>
      </c>
      <c r="B27" s="92"/>
      <c r="C27" s="92"/>
      <c r="D27" s="210"/>
      <c r="E27" s="92"/>
      <c r="F27" s="92"/>
      <c r="G27" s="92"/>
      <c r="H27" s="94"/>
      <c r="I27" s="123">
        <f>SUM(F28:F58)</f>
        <v>168789.72</v>
      </c>
      <c r="AN27" s="126" t="s">
        <v>52</v>
      </c>
    </row>
    <row r="28" s="74" customFormat="1" ht="12.75" spans="1:9">
      <c r="A28" s="157" t="s">
        <v>1009</v>
      </c>
      <c r="B28" s="215" t="s">
        <v>1010</v>
      </c>
      <c r="C28" s="216" t="s">
        <v>1011</v>
      </c>
      <c r="D28" s="113">
        <v>45317</v>
      </c>
      <c r="E28" s="192">
        <v>45343</v>
      </c>
      <c r="F28" s="171">
        <v>7988.6</v>
      </c>
      <c r="G28" s="98">
        <v>45355</v>
      </c>
      <c r="H28" s="110">
        <v>1000000000</v>
      </c>
      <c r="I28" s="125"/>
    </row>
    <row r="29" s="74" customFormat="1" ht="12.75" spans="1:9">
      <c r="A29" s="95" t="s">
        <v>1012</v>
      </c>
      <c r="B29" s="95" t="s">
        <v>60</v>
      </c>
      <c r="C29" s="112" t="s">
        <v>465</v>
      </c>
      <c r="D29" s="98">
        <v>45329</v>
      </c>
      <c r="E29" s="107">
        <v>45349</v>
      </c>
      <c r="F29" s="217">
        <v>3426.5</v>
      </c>
      <c r="G29" s="98">
        <v>45355</v>
      </c>
      <c r="H29" s="99">
        <v>1000000000</v>
      </c>
      <c r="I29" s="125"/>
    </row>
    <row r="30" s="74" customFormat="1" ht="12.75" spans="1:9">
      <c r="A30" s="95" t="s">
        <v>1013</v>
      </c>
      <c r="B30" s="95" t="s">
        <v>314</v>
      </c>
      <c r="C30" s="97" t="s">
        <v>1014</v>
      </c>
      <c r="D30" s="107">
        <v>45342</v>
      </c>
      <c r="E30" s="30">
        <v>45349</v>
      </c>
      <c r="F30" s="217">
        <v>732.68</v>
      </c>
      <c r="G30" s="98">
        <v>45355</v>
      </c>
      <c r="H30" s="49">
        <v>1000000000</v>
      </c>
      <c r="I30" s="191"/>
    </row>
    <row r="31" s="74" customFormat="1" ht="12.75" spans="1:9">
      <c r="A31" s="95" t="s">
        <v>1015</v>
      </c>
      <c r="B31" s="95" t="s">
        <v>417</v>
      </c>
      <c r="C31" s="112" t="s">
        <v>467</v>
      </c>
      <c r="D31" s="60">
        <v>45344</v>
      </c>
      <c r="E31" s="30">
        <v>45349</v>
      </c>
      <c r="F31" s="217">
        <v>12132</v>
      </c>
      <c r="G31" s="98">
        <v>45355</v>
      </c>
      <c r="H31" s="95">
        <v>1000000000</v>
      </c>
      <c r="I31" s="125"/>
    </row>
    <row r="32" s="74" customFormat="1" ht="12.75" spans="1:9">
      <c r="A32" s="110" t="s">
        <v>1016</v>
      </c>
      <c r="B32" s="95" t="s">
        <v>329</v>
      </c>
      <c r="C32" s="112" t="s">
        <v>330</v>
      </c>
      <c r="D32" s="30">
        <v>45344</v>
      </c>
      <c r="E32" s="60">
        <v>45352</v>
      </c>
      <c r="F32" s="218">
        <v>13552.05</v>
      </c>
      <c r="G32" s="98">
        <v>45355</v>
      </c>
      <c r="H32" s="49">
        <v>1000000000</v>
      </c>
      <c r="I32" s="125"/>
    </row>
    <row r="33" s="74" customFormat="1" ht="12.75" spans="1:9">
      <c r="A33" s="95" t="s">
        <v>1017</v>
      </c>
      <c r="B33" s="95" t="s">
        <v>54</v>
      </c>
      <c r="C33" s="97" t="s">
        <v>341</v>
      </c>
      <c r="D33" s="107">
        <v>45345</v>
      </c>
      <c r="E33" s="107">
        <v>45349</v>
      </c>
      <c r="F33" s="217">
        <v>1104.38</v>
      </c>
      <c r="G33" s="98">
        <v>45355</v>
      </c>
      <c r="H33" s="99">
        <v>1000000000</v>
      </c>
      <c r="I33" s="125"/>
    </row>
    <row r="34" s="74" customFormat="1" ht="12.75" spans="1:9">
      <c r="A34" s="95" t="s">
        <v>1018</v>
      </c>
      <c r="B34" s="95" t="s">
        <v>54</v>
      </c>
      <c r="C34" s="97" t="s">
        <v>341</v>
      </c>
      <c r="D34" s="107">
        <v>45345</v>
      </c>
      <c r="E34" s="107">
        <v>45349</v>
      </c>
      <c r="F34" s="217">
        <v>38.6</v>
      </c>
      <c r="G34" s="98">
        <v>45355</v>
      </c>
      <c r="H34" s="99">
        <v>1000000000</v>
      </c>
      <c r="I34" s="125"/>
    </row>
    <row r="35" s="74" customFormat="1" ht="12.75" spans="1:9">
      <c r="A35" s="95" t="s">
        <v>1019</v>
      </c>
      <c r="B35" s="95" t="s">
        <v>54</v>
      </c>
      <c r="C35" s="97" t="s">
        <v>1020</v>
      </c>
      <c r="D35" s="98">
        <v>45345</v>
      </c>
      <c r="E35" s="107">
        <v>45349</v>
      </c>
      <c r="F35" s="217">
        <v>1801.84</v>
      </c>
      <c r="G35" s="98">
        <v>45355</v>
      </c>
      <c r="H35" s="95">
        <v>1444000000</v>
      </c>
      <c r="I35" s="125"/>
    </row>
    <row r="36" s="74" customFormat="1" ht="12.75" spans="1:9">
      <c r="A36" s="95" t="s">
        <v>1021</v>
      </c>
      <c r="B36" s="95" t="s">
        <v>79</v>
      </c>
      <c r="C36" s="112" t="s">
        <v>251</v>
      </c>
      <c r="D36" s="98">
        <v>45345</v>
      </c>
      <c r="E36" s="107">
        <v>45350</v>
      </c>
      <c r="F36" s="53">
        <v>5591</v>
      </c>
      <c r="G36" s="98">
        <v>45355</v>
      </c>
      <c r="H36" s="95">
        <v>1444000000</v>
      </c>
      <c r="I36" s="125"/>
    </row>
    <row r="37" s="74" customFormat="1" ht="12.75" spans="1:9">
      <c r="A37" s="95" t="s">
        <v>1022</v>
      </c>
      <c r="B37" s="95" t="s">
        <v>91</v>
      </c>
      <c r="C37" s="97" t="s">
        <v>249</v>
      </c>
      <c r="D37" s="98">
        <v>45345</v>
      </c>
      <c r="E37" s="107">
        <v>45350</v>
      </c>
      <c r="F37" s="217">
        <v>1850.56</v>
      </c>
      <c r="G37" s="98">
        <v>45355</v>
      </c>
      <c r="H37" s="95">
        <v>1444000000</v>
      </c>
      <c r="I37" s="125"/>
    </row>
    <row r="38" s="74" customFormat="1" ht="12.75" spans="1:9">
      <c r="A38" s="95" t="s">
        <v>1023</v>
      </c>
      <c r="B38" s="95" t="s">
        <v>253</v>
      </c>
      <c r="C38" s="97" t="s">
        <v>395</v>
      </c>
      <c r="D38" s="107">
        <v>45345</v>
      </c>
      <c r="E38" s="107">
        <v>45351</v>
      </c>
      <c r="F38" s="217">
        <v>479.05</v>
      </c>
      <c r="G38" s="98">
        <v>45355</v>
      </c>
      <c r="H38" s="99">
        <v>1000000000</v>
      </c>
      <c r="I38" s="125"/>
    </row>
    <row r="39" s="74" customFormat="1" ht="12.75" spans="1:9">
      <c r="A39" s="95" t="s">
        <v>1024</v>
      </c>
      <c r="B39" s="95" t="s">
        <v>213</v>
      </c>
      <c r="C39" s="97" t="s">
        <v>214</v>
      </c>
      <c r="D39" s="107">
        <v>45345</v>
      </c>
      <c r="E39" s="107">
        <v>45351</v>
      </c>
      <c r="F39" s="219">
        <v>1271.02</v>
      </c>
      <c r="G39" s="98">
        <v>45355</v>
      </c>
      <c r="H39" s="99">
        <v>1000000000</v>
      </c>
      <c r="I39" s="125"/>
    </row>
    <row r="40" s="74" customFormat="1" ht="12.75" spans="1:9">
      <c r="A40" s="95" t="s">
        <v>1025</v>
      </c>
      <c r="B40" s="95" t="s">
        <v>79</v>
      </c>
      <c r="C40" s="97" t="s">
        <v>1026</v>
      </c>
      <c r="D40" s="107">
        <v>45345</v>
      </c>
      <c r="E40" s="107">
        <v>45351</v>
      </c>
      <c r="F40" s="53">
        <v>5628.3</v>
      </c>
      <c r="G40" s="98">
        <v>45355</v>
      </c>
      <c r="H40" s="99">
        <v>1444000000</v>
      </c>
      <c r="I40" s="125"/>
    </row>
    <row r="41" s="74" customFormat="1" ht="12.75" spans="1:9">
      <c r="A41" s="157" t="s">
        <v>1027</v>
      </c>
      <c r="B41" s="215" t="s">
        <v>1010</v>
      </c>
      <c r="C41" s="106" t="s">
        <v>1011</v>
      </c>
      <c r="D41" s="113">
        <v>45345</v>
      </c>
      <c r="E41" s="113">
        <v>45350</v>
      </c>
      <c r="F41" s="219">
        <v>12395.71</v>
      </c>
      <c r="G41" s="98">
        <v>45355</v>
      </c>
      <c r="H41" s="110">
        <v>1000000000</v>
      </c>
      <c r="I41" s="125"/>
    </row>
    <row r="42" s="74" customFormat="1" ht="12.75" spans="1:9">
      <c r="A42" s="220" t="s">
        <v>1028</v>
      </c>
      <c r="B42" s="104" t="s">
        <v>1029</v>
      </c>
      <c r="C42" s="106" t="s">
        <v>1030</v>
      </c>
      <c r="D42" s="98">
        <v>45345</v>
      </c>
      <c r="E42" s="138">
        <v>45351</v>
      </c>
      <c r="F42" s="48">
        <v>13121.3</v>
      </c>
      <c r="G42" s="98">
        <v>45355</v>
      </c>
      <c r="H42" s="49">
        <v>1000000000</v>
      </c>
      <c r="I42" s="125"/>
    </row>
    <row r="43" s="74" customFormat="1" ht="12.75" spans="1:9">
      <c r="A43" s="95" t="s">
        <v>1031</v>
      </c>
      <c r="B43" s="95" t="s">
        <v>1032</v>
      </c>
      <c r="C43" s="112" t="s">
        <v>1033</v>
      </c>
      <c r="D43" s="30">
        <v>45347</v>
      </c>
      <c r="E43" s="30">
        <v>45349</v>
      </c>
      <c r="F43" s="48">
        <v>1800</v>
      </c>
      <c r="G43" s="98">
        <v>45355</v>
      </c>
      <c r="H43" s="49">
        <v>1000000000</v>
      </c>
      <c r="I43" s="125"/>
    </row>
    <row r="44" s="74" customFormat="1" ht="12.75" spans="1:9">
      <c r="A44" s="95" t="s">
        <v>1034</v>
      </c>
      <c r="B44" s="95" t="s">
        <v>121</v>
      </c>
      <c r="C44" s="97" t="s">
        <v>308</v>
      </c>
      <c r="D44" s="98">
        <v>45348</v>
      </c>
      <c r="E44" s="107">
        <v>45349</v>
      </c>
      <c r="F44" s="217">
        <v>1938.3</v>
      </c>
      <c r="G44" s="98">
        <v>45355</v>
      </c>
      <c r="H44" s="99">
        <v>1000000000</v>
      </c>
      <c r="I44" s="125"/>
    </row>
    <row r="45" s="74" customFormat="1" ht="12.75" spans="1:9">
      <c r="A45" s="95" t="s">
        <v>1035</v>
      </c>
      <c r="B45" s="95" t="s">
        <v>74</v>
      </c>
      <c r="C45" s="97" t="s">
        <v>332</v>
      </c>
      <c r="D45" s="30">
        <v>45348</v>
      </c>
      <c r="E45" s="30">
        <v>45349</v>
      </c>
      <c r="F45" s="171">
        <v>770.68</v>
      </c>
      <c r="G45" s="98">
        <v>45355</v>
      </c>
      <c r="H45" s="95">
        <v>1444000000</v>
      </c>
      <c r="I45" s="125"/>
    </row>
    <row r="46" s="74" customFormat="1" ht="12.75" spans="1:9">
      <c r="A46" s="95" t="s">
        <v>1036</v>
      </c>
      <c r="B46" s="95" t="s">
        <v>314</v>
      </c>
      <c r="C46" s="97" t="s">
        <v>144</v>
      </c>
      <c r="D46" s="107">
        <v>45348</v>
      </c>
      <c r="E46" s="30">
        <v>45349</v>
      </c>
      <c r="F46" s="219">
        <v>5258.55</v>
      </c>
      <c r="G46" s="98">
        <v>45355</v>
      </c>
      <c r="H46" s="95">
        <v>3050000117</v>
      </c>
      <c r="I46" s="125"/>
    </row>
    <row r="47" s="74" customFormat="1" ht="12.75" spans="1:9">
      <c r="A47" s="95" t="s">
        <v>1037</v>
      </c>
      <c r="B47" s="95" t="s">
        <v>115</v>
      </c>
      <c r="C47" s="112" t="s">
        <v>132</v>
      </c>
      <c r="D47" s="107">
        <v>45348</v>
      </c>
      <c r="E47" s="30">
        <v>45349</v>
      </c>
      <c r="F47" s="219">
        <v>3830.28</v>
      </c>
      <c r="G47" s="98">
        <v>45355</v>
      </c>
      <c r="H47" s="99">
        <v>1000000000</v>
      </c>
      <c r="I47" s="125"/>
    </row>
    <row r="48" s="74" customFormat="1" ht="12.75" spans="1:9">
      <c r="A48" s="95" t="s">
        <v>1038</v>
      </c>
      <c r="B48" s="95" t="s">
        <v>54</v>
      </c>
      <c r="C48" s="97" t="s">
        <v>341</v>
      </c>
      <c r="D48" s="98">
        <v>45348</v>
      </c>
      <c r="E48" s="107">
        <v>45350</v>
      </c>
      <c r="F48" s="219">
        <v>3100.45</v>
      </c>
      <c r="G48" s="98">
        <v>45355</v>
      </c>
      <c r="H48" s="95">
        <v>1444000000</v>
      </c>
      <c r="I48" s="125"/>
    </row>
    <row r="49" s="74" customFormat="1" ht="12.75" spans="1:9">
      <c r="A49" s="95" t="s">
        <v>1039</v>
      </c>
      <c r="B49" s="95" t="s">
        <v>74</v>
      </c>
      <c r="C49" s="97" t="s">
        <v>657</v>
      </c>
      <c r="D49" s="60">
        <v>45348</v>
      </c>
      <c r="E49" s="107">
        <v>45350</v>
      </c>
      <c r="F49" s="48">
        <v>95.11</v>
      </c>
      <c r="G49" s="98">
        <v>45355</v>
      </c>
      <c r="H49" s="95">
        <v>1444000000</v>
      </c>
      <c r="I49" s="125"/>
    </row>
    <row r="50" s="74" customFormat="1" ht="12.75" spans="1:9">
      <c r="A50" s="104" t="s">
        <v>1040</v>
      </c>
      <c r="B50" s="104" t="s">
        <v>417</v>
      </c>
      <c r="C50" s="105" t="s">
        <v>710</v>
      </c>
      <c r="D50" s="107">
        <v>45348</v>
      </c>
      <c r="E50" s="107">
        <v>45351</v>
      </c>
      <c r="F50" s="219">
        <v>16212.7</v>
      </c>
      <c r="G50" s="98">
        <v>45355</v>
      </c>
      <c r="H50" s="99">
        <v>1444000000</v>
      </c>
      <c r="I50" s="125"/>
    </row>
    <row r="51" s="74" customFormat="1" ht="12.75" spans="1:9">
      <c r="A51" s="95" t="s">
        <v>1041</v>
      </c>
      <c r="B51" s="95" t="s">
        <v>421</v>
      </c>
      <c r="C51" s="112" t="s">
        <v>422</v>
      </c>
      <c r="D51" s="107">
        <v>45349</v>
      </c>
      <c r="E51" s="107">
        <v>45350</v>
      </c>
      <c r="F51" s="219">
        <v>7692.62</v>
      </c>
      <c r="G51" s="98">
        <v>45355</v>
      </c>
      <c r="H51" s="95">
        <v>1444000000</v>
      </c>
      <c r="I51" s="125"/>
    </row>
    <row r="52" s="74" customFormat="1" ht="12.75" spans="1:9">
      <c r="A52" s="95" t="s">
        <v>1042</v>
      </c>
      <c r="B52" s="95" t="s">
        <v>60</v>
      </c>
      <c r="C52" s="112" t="s">
        <v>465</v>
      </c>
      <c r="D52" s="107">
        <v>45349</v>
      </c>
      <c r="E52" s="107">
        <v>45350</v>
      </c>
      <c r="F52" s="48">
        <v>16907.69</v>
      </c>
      <c r="G52" s="98">
        <v>45355</v>
      </c>
      <c r="H52" s="49">
        <v>1000000000</v>
      </c>
      <c r="I52" s="125"/>
    </row>
    <row r="53" s="74" customFormat="1" ht="12.75" spans="1:9">
      <c r="A53" s="104" t="s">
        <v>1043</v>
      </c>
      <c r="B53" s="104" t="s">
        <v>74</v>
      </c>
      <c r="C53" s="106" t="s">
        <v>241</v>
      </c>
      <c r="D53" s="107">
        <v>45349</v>
      </c>
      <c r="E53" s="221">
        <v>45351</v>
      </c>
      <c r="F53" s="222">
        <v>83.21</v>
      </c>
      <c r="G53" s="98">
        <v>45355</v>
      </c>
      <c r="H53" s="99">
        <v>1000000000</v>
      </c>
      <c r="I53" s="125"/>
    </row>
    <row r="54" s="74" customFormat="1" ht="12.75" spans="1:9">
      <c r="A54" s="104" t="s">
        <v>1044</v>
      </c>
      <c r="B54" s="104" t="s">
        <v>74</v>
      </c>
      <c r="C54" s="106" t="s">
        <v>241</v>
      </c>
      <c r="D54" s="221">
        <v>45349</v>
      </c>
      <c r="E54" s="107">
        <v>45351</v>
      </c>
      <c r="F54" s="219">
        <v>1113.25</v>
      </c>
      <c r="G54" s="98">
        <v>45355</v>
      </c>
      <c r="H54" s="99">
        <v>1000000000</v>
      </c>
      <c r="I54" s="125"/>
    </row>
    <row r="55" s="74" customFormat="1" ht="12.75" spans="1:9">
      <c r="A55" s="104" t="s">
        <v>1045</v>
      </c>
      <c r="B55" s="104" t="s">
        <v>54</v>
      </c>
      <c r="C55" s="106" t="s">
        <v>341</v>
      </c>
      <c r="D55" s="60">
        <v>45349</v>
      </c>
      <c r="E55" s="30">
        <v>45352</v>
      </c>
      <c r="F55" s="48">
        <v>6237.44</v>
      </c>
      <c r="G55" s="98">
        <v>45355</v>
      </c>
      <c r="H55" s="49">
        <v>1444000000</v>
      </c>
      <c r="I55" s="125"/>
    </row>
    <row r="56" s="74" customFormat="1" ht="12.75" spans="1:9">
      <c r="A56" s="95" t="s">
        <v>1046</v>
      </c>
      <c r="B56" s="95" t="s">
        <v>281</v>
      </c>
      <c r="C56" s="97" t="s">
        <v>282</v>
      </c>
      <c r="D56" s="107">
        <v>45350</v>
      </c>
      <c r="E56" s="223">
        <v>45350</v>
      </c>
      <c r="F56" s="219">
        <v>17181.63</v>
      </c>
      <c r="G56" s="98">
        <v>45355</v>
      </c>
      <c r="H56" s="224">
        <v>1000000000</v>
      </c>
      <c r="I56" s="125"/>
    </row>
    <row r="57" s="74" customFormat="1" ht="12.75" spans="1:9">
      <c r="A57" s="95" t="s">
        <v>1047</v>
      </c>
      <c r="B57" s="95" t="s">
        <v>1048</v>
      </c>
      <c r="C57" s="97" t="s">
        <v>1049</v>
      </c>
      <c r="D57" s="107">
        <v>45350</v>
      </c>
      <c r="E57" s="223">
        <v>45350</v>
      </c>
      <c r="F57" s="217">
        <v>1966.2</v>
      </c>
      <c r="G57" s="98">
        <v>45355</v>
      </c>
      <c r="H57" s="95">
        <v>1444000000</v>
      </c>
      <c r="I57" s="125"/>
    </row>
    <row r="58" s="74" customFormat="1" ht="12.75" spans="1:9">
      <c r="A58" s="104" t="s">
        <v>1050</v>
      </c>
      <c r="B58" s="104" t="s">
        <v>166</v>
      </c>
      <c r="C58" s="106" t="s">
        <v>350</v>
      </c>
      <c r="D58" s="107">
        <v>45350</v>
      </c>
      <c r="E58" s="223">
        <v>45351</v>
      </c>
      <c r="F58" s="58">
        <v>3488.02</v>
      </c>
      <c r="G58" s="98">
        <v>45355</v>
      </c>
      <c r="H58" s="95">
        <v>1000000000</v>
      </c>
      <c r="I58" s="125"/>
    </row>
    <row r="59" s="74" customFormat="1" ht="12.75" spans="1:9">
      <c r="A59" s="21" t="s">
        <v>160</v>
      </c>
      <c r="B59" s="92"/>
      <c r="C59" s="92"/>
      <c r="D59" s="210"/>
      <c r="E59" s="92"/>
      <c r="F59" s="92"/>
      <c r="G59" s="92"/>
      <c r="H59" s="94"/>
      <c r="I59" s="123">
        <f t="shared" ref="I59:I63" si="0">SUM(F60:F60)</f>
        <v>0</v>
      </c>
    </row>
    <row r="60" s="74" customFormat="1" ht="15" customHeight="1" spans="1:9">
      <c r="A60" s="59"/>
      <c r="B60" s="59"/>
      <c r="C60" s="182"/>
      <c r="D60" s="59"/>
      <c r="E60" s="59"/>
      <c r="F60" s="58"/>
      <c r="G60" s="59"/>
      <c r="H60" s="59"/>
      <c r="I60" s="124"/>
    </row>
    <row r="61" s="74" customFormat="1" ht="12.75" spans="1:9">
      <c r="A61" s="21" t="s">
        <v>161</v>
      </c>
      <c r="B61" s="92"/>
      <c r="C61" s="92"/>
      <c r="D61" s="210"/>
      <c r="E61" s="92"/>
      <c r="F61" s="92"/>
      <c r="G61" s="92"/>
      <c r="H61" s="94"/>
      <c r="I61" s="123">
        <f t="shared" si="0"/>
        <v>271517.43</v>
      </c>
    </row>
    <row r="62" s="74" customFormat="1" ht="12.75" spans="1:9">
      <c r="A62" s="95" t="s">
        <v>1051</v>
      </c>
      <c r="B62" s="95" t="s">
        <v>1052</v>
      </c>
      <c r="C62" s="112" t="s">
        <v>1053</v>
      </c>
      <c r="D62" s="138">
        <v>45345</v>
      </c>
      <c r="E62" s="138">
        <v>45349</v>
      </c>
      <c r="F62" s="212">
        <v>271517.43</v>
      </c>
      <c r="G62" s="98">
        <v>45355</v>
      </c>
      <c r="H62" s="95">
        <v>10000000000</v>
      </c>
      <c r="I62" s="125"/>
    </row>
    <row r="63" s="74" customFormat="1" ht="12.75" spans="1:9">
      <c r="A63" s="21" t="s">
        <v>186</v>
      </c>
      <c r="B63" s="92"/>
      <c r="C63" s="92"/>
      <c r="D63" s="210"/>
      <c r="E63" s="92"/>
      <c r="F63" s="92"/>
      <c r="G63" s="92"/>
      <c r="H63" s="94"/>
      <c r="I63" s="123">
        <f t="shared" si="0"/>
        <v>0</v>
      </c>
    </row>
    <row r="64" s="74" customFormat="1" ht="15" customHeight="1" spans="1:9">
      <c r="A64" s="95"/>
      <c r="B64" s="95"/>
      <c r="C64" s="112"/>
      <c r="D64" s="30"/>
      <c r="E64" s="98"/>
      <c r="F64" s="55"/>
      <c r="G64" s="49"/>
      <c r="H64" s="49"/>
      <c r="I64" s="124"/>
    </row>
    <row r="65" s="74" customFormat="1" ht="12.75" spans="1:9">
      <c r="A65" s="21" t="s">
        <v>187</v>
      </c>
      <c r="B65" s="92"/>
      <c r="C65" s="92"/>
      <c r="D65" s="210"/>
      <c r="E65" s="92"/>
      <c r="F65" s="92"/>
      <c r="G65" s="92"/>
      <c r="H65" s="94"/>
      <c r="I65" s="123">
        <f>F66</f>
        <v>0</v>
      </c>
    </row>
    <row r="66" s="74" customFormat="1" ht="12.75" spans="1:9">
      <c r="A66" s="95"/>
      <c r="B66" s="95"/>
      <c r="C66" s="32"/>
      <c r="D66" s="98"/>
      <c r="E66" s="30"/>
      <c r="F66" s="55"/>
      <c r="G66" s="49"/>
      <c r="H66" s="49"/>
      <c r="I66" s="124"/>
    </row>
    <row r="67" s="74" customFormat="1" ht="12.75" spans="1:9">
      <c r="A67" s="21" t="s">
        <v>208</v>
      </c>
      <c r="B67" s="92"/>
      <c r="C67" s="92"/>
      <c r="D67" s="210"/>
      <c r="E67" s="92"/>
      <c r="F67" s="92"/>
      <c r="G67" s="92"/>
      <c r="H67" s="94"/>
      <c r="I67" s="123">
        <f>SUM(F68:F68)</f>
        <v>0</v>
      </c>
    </row>
    <row r="68" s="74" customFormat="1" ht="12.75" spans="1:9">
      <c r="A68" s="95"/>
      <c r="B68" s="95"/>
      <c r="C68" s="97"/>
      <c r="D68" s="30"/>
      <c r="E68" s="30"/>
      <c r="F68" s="217"/>
      <c r="G68" s="57"/>
      <c r="H68" s="110"/>
      <c r="I68" s="124"/>
    </row>
    <row r="69" s="74" customFormat="1" ht="12.75" spans="1:9">
      <c r="A69" s="21" t="s">
        <v>220</v>
      </c>
      <c r="B69" s="92"/>
      <c r="C69" s="92"/>
      <c r="D69" s="210"/>
      <c r="E69" s="92"/>
      <c r="F69" s="92"/>
      <c r="G69" s="92"/>
      <c r="H69" s="94"/>
      <c r="I69" s="123">
        <f>SUM(F70:F70)</f>
        <v>0</v>
      </c>
    </row>
    <row r="70" s="74" customFormat="1" ht="12.75" spans="1:9">
      <c r="A70" s="110"/>
      <c r="B70" s="225"/>
      <c r="C70" s="112"/>
      <c r="D70" s="60"/>
      <c r="E70" s="60"/>
      <c r="F70" s="58"/>
      <c r="G70" s="59"/>
      <c r="H70" s="29"/>
      <c r="I70" s="124"/>
    </row>
    <row r="71" s="74" customFormat="1" ht="12.75" spans="1:9">
      <c r="A71" s="21" t="s">
        <v>221</v>
      </c>
      <c r="B71" s="92"/>
      <c r="C71" s="92"/>
      <c r="D71" s="210"/>
      <c r="E71" s="92"/>
      <c r="F71" s="92"/>
      <c r="G71" s="92"/>
      <c r="H71" s="94"/>
      <c r="I71" s="123">
        <f>F72</f>
        <v>0</v>
      </c>
    </row>
    <row r="72" s="74" customFormat="1" ht="12.75" spans="1:9">
      <c r="A72" s="95"/>
      <c r="B72" s="95"/>
      <c r="C72" s="124"/>
      <c r="D72" s="95"/>
      <c r="E72" s="95"/>
      <c r="F72" s="217"/>
      <c r="G72" s="226"/>
      <c r="H72" s="227"/>
      <c r="I72" s="124"/>
    </row>
    <row r="73" s="74" customFormat="1" ht="12.75" spans="1:8">
      <c r="A73" s="80"/>
      <c r="B73" s="80"/>
      <c r="C73" s="74"/>
      <c r="D73" s="80"/>
      <c r="E73" s="80"/>
      <c r="F73" s="228"/>
      <c r="G73" s="119"/>
      <c r="H73" s="120"/>
    </row>
    <row r="74" s="74" customFormat="1" ht="12.75" spans="1:8">
      <c r="A74" s="121" t="s">
        <v>222</v>
      </c>
      <c r="B74"/>
      <c r="C74"/>
      <c r="D74" s="80"/>
      <c r="E74" s="80"/>
      <c r="F74" s="228"/>
      <c r="G74" s="74"/>
      <c r="H74" s="80"/>
    </row>
    <row r="75" s="74" customFormat="1" ht="12.75" spans="1:8">
      <c r="A75" s="67" t="s">
        <v>223</v>
      </c>
      <c r="B75"/>
      <c r="C75"/>
      <c r="D75" s="80"/>
      <c r="E75" s="80"/>
      <c r="F75" s="228"/>
      <c r="G75" s="74"/>
      <c r="H75" s="80"/>
    </row>
    <row r="76" s="74" customFormat="1" ht="12.75" spans="1:8">
      <c r="A76" s="80"/>
      <c r="B76" s="80"/>
      <c r="C76" s="74"/>
      <c r="D76" s="80"/>
      <c r="E76" s="80"/>
      <c r="F76" s="228"/>
      <c r="G76" s="74"/>
      <c r="H76" s="80"/>
    </row>
    <row r="77" s="74" customFormat="1" ht="12.75" spans="1:8">
      <c r="A77" s="80"/>
      <c r="B77" s="80"/>
      <c r="C77" s="74"/>
      <c r="D77" s="80"/>
      <c r="E77" s="80"/>
      <c r="F77" s="228"/>
      <c r="G77" s="74"/>
      <c r="H77" s="80"/>
    </row>
    <row r="78" s="74" customFormat="1" ht="12.75" spans="1:8">
      <c r="A78" s="80"/>
      <c r="B78" s="80"/>
      <c r="C78" s="74"/>
      <c r="D78" s="80"/>
      <c r="E78" s="80"/>
      <c r="F78" s="228"/>
      <c r="G78" s="74"/>
      <c r="H78" s="80"/>
    </row>
    <row r="79" s="74" customFormat="1" ht="12.75" spans="1:8">
      <c r="A79" s="80"/>
      <c r="B79" s="80"/>
      <c r="C79" s="74"/>
      <c r="D79" s="80"/>
      <c r="E79" s="80"/>
      <c r="F79" s="228"/>
      <c r="G79" s="74"/>
      <c r="H79" s="80"/>
    </row>
    <row r="80" s="74" customFormat="1" ht="12.75" spans="1:8">
      <c r="A80" s="80"/>
      <c r="B80" s="80"/>
      <c r="C80" s="74"/>
      <c r="D80" s="80"/>
      <c r="E80" s="80"/>
      <c r="F80" s="228"/>
      <c r="G80" s="74"/>
      <c r="H80" s="80"/>
    </row>
    <row r="81" s="74" customFormat="1" ht="12.75" spans="1:8">
      <c r="A81" s="80"/>
      <c r="B81" s="80"/>
      <c r="C81" s="74"/>
      <c r="D81" s="80"/>
      <c r="E81" s="80"/>
      <c r="F81" s="228"/>
      <c r="G81" s="74"/>
      <c r="H81" s="80"/>
    </row>
    <row r="82" s="74" customFormat="1" ht="12.75" spans="1:8">
      <c r="A82" s="80"/>
      <c r="B82" s="80"/>
      <c r="C82" s="74"/>
      <c r="D82" s="80"/>
      <c r="E82" s="80"/>
      <c r="F82" s="228"/>
      <c r="G82" s="74"/>
      <c r="H82" s="80"/>
    </row>
    <row r="83" s="74" customFormat="1" ht="12.75" spans="1:8">
      <c r="A83" s="80"/>
      <c r="B83" s="80"/>
      <c r="C83" s="74"/>
      <c r="D83" s="80"/>
      <c r="E83" s="80"/>
      <c r="F83" s="228"/>
      <c r="G83" s="74"/>
      <c r="H83" s="80"/>
    </row>
    <row r="84" s="74" customFormat="1" ht="12.75" spans="1:8">
      <c r="A84" s="80"/>
      <c r="B84" s="80"/>
      <c r="C84" s="74"/>
      <c r="D84" s="80"/>
      <c r="E84" s="80"/>
      <c r="F84" s="228"/>
      <c r="G84" s="74"/>
      <c r="H84" s="80"/>
    </row>
    <row r="85" s="74" customFormat="1" ht="12.75" spans="1:8">
      <c r="A85" s="80"/>
      <c r="B85" s="80"/>
      <c r="C85" s="74"/>
      <c r="D85" s="80"/>
      <c r="E85" s="80"/>
      <c r="F85" s="228"/>
      <c r="G85" s="74"/>
      <c r="H85" s="80"/>
    </row>
    <row r="86" s="74" customFormat="1" ht="12.75" spans="1:8">
      <c r="A86" s="80"/>
      <c r="B86" s="80"/>
      <c r="C86" s="74"/>
      <c r="D86" s="80"/>
      <c r="E86" s="80"/>
      <c r="F86" s="228"/>
      <c r="G86" s="74"/>
      <c r="H86" s="80"/>
    </row>
    <row r="87" s="74" customFormat="1" ht="12.75" spans="1:8">
      <c r="A87" s="80"/>
      <c r="B87" s="80"/>
      <c r="C87" s="74"/>
      <c r="D87" s="80"/>
      <c r="E87" s="80"/>
      <c r="F87" s="228"/>
      <c r="G87" s="74"/>
      <c r="H87" s="80"/>
    </row>
    <row r="88" s="74" customFormat="1" ht="12.75" spans="1:8">
      <c r="A88" s="80"/>
      <c r="B88" s="80"/>
      <c r="C88" s="74"/>
      <c r="D88" s="80"/>
      <c r="E88" s="80"/>
      <c r="F88" s="228"/>
      <c r="G88" s="74"/>
      <c r="H88" s="80"/>
    </row>
    <row r="89" s="74" customFormat="1" ht="12.75" spans="1:8">
      <c r="A89" s="80"/>
      <c r="B89" s="80"/>
      <c r="C89" s="74"/>
      <c r="D89" s="80"/>
      <c r="E89" s="80"/>
      <c r="F89" s="228"/>
      <c r="G89" s="74"/>
      <c r="H89" s="80"/>
    </row>
    <row r="90" s="74" customFormat="1" ht="12.75" spans="1:8">
      <c r="A90" s="80"/>
      <c r="B90" s="80"/>
      <c r="C90" s="74"/>
      <c r="D90" s="80"/>
      <c r="E90" s="80"/>
      <c r="F90" s="228"/>
      <c r="G90" s="74"/>
      <c r="H90" s="80"/>
    </row>
    <row r="91" s="74" customFormat="1" ht="12.75" spans="1:8">
      <c r="A91" s="80"/>
      <c r="B91" s="80"/>
      <c r="C91" s="74"/>
      <c r="D91" s="80"/>
      <c r="E91" s="80"/>
      <c r="F91" s="228"/>
      <c r="G91" s="74"/>
      <c r="H91" s="80"/>
    </row>
    <row r="92" s="74" customFormat="1" ht="12.75" spans="1:8">
      <c r="A92" s="80"/>
      <c r="B92" s="80"/>
      <c r="C92" s="74"/>
      <c r="D92" s="80"/>
      <c r="E92" s="80"/>
      <c r="F92" s="228"/>
      <c r="G92" s="74"/>
      <c r="H92" s="80"/>
    </row>
    <row r="93" s="74" customFormat="1" ht="12.75" spans="1:8">
      <c r="A93" s="80"/>
      <c r="B93" s="80"/>
      <c r="C93" s="74"/>
      <c r="D93" s="80"/>
      <c r="E93" s="80"/>
      <c r="F93" s="228"/>
      <c r="G93" s="74"/>
      <c r="H93" s="80"/>
    </row>
    <row r="94" s="74" customFormat="1" ht="12.75" spans="1:8">
      <c r="A94" s="80"/>
      <c r="B94" s="80"/>
      <c r="C94" s="74"/>
      <c r="D94" s="80"/>
      <c r="E94" s="80"/>
      <c r="F94" s="228"/>
      <c r="G94" s="74"/>
      <c r="H94" s="80"/>
    </row>
    <row r="95" s="74" customFormat="1" ht="12.75" spans="1:8">
      <c r="A95" s="80"/>
      <c r="B95" s="80"/>
      <c r="C95" s="74"/>
      <c r="D95" s="80"/>
      <c r="E95" s="80"/>
      <c r="F95" s="228"/>
      <c r="G95" s="74"/>
      <c r="H95" s="80"/>
    </row>
    <row r="96" s="74" customFormat="1" ht="12.75" spans="1:8">
      <c r="A96" s="80"/>
      <c r="B96" s="80"/>
      <c r="C96" s="74"/>
      <c r="D96" s="80"/>
      <c r="E96" s="80"/>
      <c r="F96" s="228"/>
      <c r="G96" s="74"/>
      <c r="H96" s="80"/>
    </row>
    <row r="97" s="74" customFormat="1" ht="12.75" spans="1:8">
      <c r="A97" s="80"/>
      <c r="B97" s="80"/>
      <c r="C97" s="74"/>
      <c r="D97" s="80"/>
      <c r="E97" s="80"/>
      <c r="F97" s="228"/>
      <c r="G97" s="74"/>
      <c r="H97" s="80"/>
    </row>
    <row r="98" s="74" customFormat="1" ht="12.75" spans="1:8">
      <c r="A98" s="80"/>
      <c r="B98" s="80"/>
      <c r="C98" s="74"/>
      <c r="D98" s="80"/>
      <c r="E98" s="80"/>
      <c r="F98" s="228"/>
      <c r="G98" s="74"/>
      <c r="H98" s="80"/>
    </row>
    <row r="99" s="74" customFormat="1" ht="12.75" spans="1:8">
      <c r="A99" s="80"/>
      <c r="B99" s="80"/>
      <c r="C99" s="74"/>
      <c r="D99" s="80"/>
      <c r="E99" s="80"/>
      <c r="F99" s="228"/>
      <c r="G99" s="74"/>
      <c r="H99" s="80"/>
    </row>
    <row r="100" s="74" customFormat="1" ht="12.75" spans="1:8">
      <c r="A100" s="80"/>
      <c r="B100" s="80"/>
      <c r="C100" s="74"/>
      <c r="D100" s="80"/>
      <c r="E100" s="80"/>
      <c r="F100" s="228"/>
      <c r="G100" s="74"/>
      <c r="H100" s="80"/>
    </row>
    <row r="101" s="74" customFormat="1" ht="12.75" spans="1:8">
      <c r="A101" s="80"/>
      <c r="B101" s="80"/>
      <c r="C101" s="74"/>
      <c r="D101" s="80"/>
      <c r="E101" s="80"/>
      <c r="F101" s="228"/>
      <c r="G101" s="74"/>
      <c r="H101" s="80"/>
    </row>
    <row r="102" s="74" customFormat="1" ht="12.75" spans="1:8">
      <c r="A102" s="80"/>
      <c r="B102" s="80"/>
      <c r="C102" s="74"/>
      <c r="D102" s="80"/>
      <c r="E102" s="80"/>
      <c r="F102" s="228"/>
      <c r="G102" s="74"/>
      <c r="H102" s="80"/>
    </row>
    <row r="103" s="74" customFormat="1" ht="12.75" spans="1:8">
      <c r="A103" s="80"/>
      <c r="B103" s="80"/>
      <c r="C103" s="74"/>
      <c r="D103" s="80"/>
      <c r="E103" s="80"/>
      <c r="F103" s="228"/>
      <c r="G103" s="74"/>
      <c r="H103" s="80"/>
    </row>
    <row r="104" s="74" customFormat="1" ht="12.75" spans="1:8">
      <c r="A104" s="80"/>
      <c r="B104" s="80"/>
      <c r="C104" s="74"/>
      <c r="D104" s="80"/>
      <c r="E104" s="80"/>
      <c r="F104" s="228"/>
      <c r="G104" s="74"/>
      <c r="H104" s="80"/>
    </row>
    <row r="105" s="74" customFormat="1" ht="12.75" spans="1:8">
      <c r="A105" s="80"/>
      <c r="B105" s="80"/>
      <c r="C105" s="74"/>
      <c r="D105" s="80"/>
      <c r="E105" s="80"/>
      <c r="F105" s="228"/>
      <c r="G105" s="74"/>
      <c r="H105" s="80"/>
    </row>
    <row r="106" s="74" customFormat="1" ht="12.75" spans="1:8">
      <c r="A106" s="80"/>
      <c r="B106" s="80"/>
      <c r="C106" s="74"/>
      <c r="D106" s="80"/>
      <c r="E106" s="80"/>
      <c r="F106" s="228"/>
      <c r="G106" s="74"/>
      <c r="H106" s="80"/>
    </row>
    <row r="107" s="74" customFormat="1" ht="12.75" spans="1:8">
      <c r="A107" s="80"/>
      <c r="B107" s="80"/>
      <c r="C107" s="74"/>
      <c r="D107" s="80"/>
      <c r="E107" s="80"/>
      <c r="F107" s="228"/>
      <c r="G107" s="74"/>
      <c r="H107" s="80"/>
    </row>
    <row r="108" s="74" customFormat="1" ht="12.75" spans="1:8">
      <c r="A108" s="80"/>
      <c r="B108" s="80"/>
      <c r="C108" s="74"/>
      <c r="D108" s="80"/>
      <c r="E108" s="80"/>
      <c r="F108" s="228"/>
      <c r="G108" s="74"/>
      <c r="H108" s="80"/>
    </row>
    <row r="109" s="74" customFormat="1" ht="12.75" spans="1:8">
      <c r="A109" s="80"/>
      <c r="B109" s="80"/>
      <c r="C109" s="74"/>
      <c r="D109" s="80"/>
      <c r="E109" s="80"/>
      <c r="F109" s="228"/>
      <c r="G109" s="74"/>
      <c r="H109" s="80"/>
    </row>
    <row r="110" s="74" customFormat="1" ht="12.75" spans="1:8">
      <c r="A110" s="80"/>
      <c r="B110" s="80"/>
      <c r="C110" s="74"/>
      <c r="D110" s="80"/>
      <c r="E110" s="80"/>
      <c r="F110" s="228"/>
      <c r="G110" s="74"/>
      <c r="H110" s="80"/>
    </row>
    <row r="111" s="74" customFormat="1" ht="12.75" spans="1:8">
      <c r="A111" s="80"/>
      <c r="B111" s="80"/>
      <c r="C111" s="74"/>
      <c r="D111" s="80"/>
      <c r="E111" s="80"/>
      <c r="F111" s="228"/>
      <c r="G111" s="74"/>
      <c r="H111" s="80"/>
    </row>
    <row r="112" s="74" customFormat="1" ht="12.75" spans="1:8">
      <c r="A112" s="80"/>
      <c r="B112" s="80"/>
      <c r="C112" s="74"/>
      <c r="D112" s="80"/>
      <c r="E112" s="80"/>
      <c r="F112" s="228"/>
      <c r="G112" s="74"/>
      <c r="H112" s="80"/>
    </row>
    <row r="113" s="74" customFormat="1" ht="12.75" spans="1:8">
      <c r="A113" s="80"/>
      <c r="B113" s="80"/>
      <c r="C113" s="74"/>
      <c r="D113" s="80"/>
      <c r="E113" s="80"/>
      <c r="F113" s="228"/>
      <c r="G113" s="74"/>
      <c r="H113" s="80"/>
    </row>
    <row r="114" s="74" customFormat="1" ht="12.75" spans="1:8">
      <c r="A114" s="80"/>
      <c r="B114" s="80"/>
      <c r="C114" s="74"/>
      <c r="D114" s="80"/>
      <c r="E114" s="80"/>
      <c r="F114" s="228"/>
      <c r="G114" s="74"/>
      <c r="H114" s="80"/>
    </row>
    <row r="115" s="74" customFormat="1" ht="12.75" spans="1:8">
      <c r="A115" s="80"/>
      <c r="B115" s="80"/>
      <c r="C115" s="74"/>
      <c r="D115" s="80"/>
      <c r="E115" s="80"/>
      <c r="F115" s="228"/>
      <c r="G115" s="74"/>
      <c r="H115" s="80"/>
    </row>
    <row r="116" s="74" customFormat="1" ht="12.75" spans="1:8">
      <c r="A116" s="80"/>
      <c r="B116" s="80"/>
      <c r="C116" s="74"/>
      <c r="D116" s="80"/>
      <c r="E116" s="80"/>
      <c r="F116" s="228"/>
      <c r="G116" s="74"/>
      <c r="H116" s="80"/>
    </row>
    <row r="117" s="74" customFormat="1" ht="12.75" spans="1:8">
      <c r="A117" s="80"/>
      <c r="B117" s="80"/>
      <c r="C117" s="74"/>
      <c r="D117" s="80"/>
      <c r="E117" s="80"/>
      <c r="F117" s="228"/>
      <c r="G117" s="74"/>
      <c r="H117" s="80"/>
    </row>
    <row r="118" s="74" customFormat="1" ht="12.75" spans="1:8">
      <c r="A118" s="80"/>
      <c r="B118" s="80"/>
      <c r="C118" s="74"/>
      <c r="D118" s="80"/>
      <c r="E118" s="80"/>
      <c r="F118" s="228"/>
      <c r="G118" s="74"/>
      <c r="H118" s="80"/>
    </row>
    <row r="119" s="74" customFormat="1" ht="12.75" spans="1:8">
      <c r="A119" s="80"/>
      <c r="B119" s="80"/>
      <c r="C119" s="74"/>
      <c r="D119" s="80"/>
      <c r="E119" s="80"/>
      <c r="F119" s="228"/>
      <c r="G119" s="74"/>
      <c r="H119" s="80"/>
    </row>
    <row r="120" s="74" customFormat="1" ht="12.75" spans="1:8">
      <c r="A120" s="80"/>
      <c r="B120" s="80"/>
      <c r="C120" s="74"/>
      <c r="D120" s="80"/>
      <c r="E120" s="80"/>
      <c r="F120" s="228"/>
      <c r="G120" s="74"/>
      <c r="H120" s="80"/>
    </row>
    <row r="121" s="74" customFormat="1" ht="12.75" spans="1:8">
      <c r="A121" s="80"/>
      <c r="B121" s="80"/>
      <c r="C121" s="74"/>
      <c r="D121" s="80"/>
      <c r="E121" s="80"/>
      <c r="F121" s="228"/>
      <c r="G121" s="74"/>
      <c r="H121" s="80"/>
    </row>
    <row r="122" s="74" customFormat="1" ht="12.75" spans="1:8">
      <c r="A122" s="80"/>
      <c r="B122" s="80"/>
      <c r="C122" s="74"/>
      <c r="D122" s="80"/>
      <c r="E122" s="80"/>
      <c r="F122" s="228"/>
      <c r="G122" s="74"/>
      <c r="H122" s="80"/>
    </row>
    <row r="123" s="74" customFormat="1" ht="12.75" spans="1:8">
      <c r="A123" s="80"/>
      <c r="B123" s="80"/>
      <c r="C123" s="74"/>
      <c r="D123" s="80"/>
      <c r="E123" s="80"/>
      <c r="F123" s="228"/>
      <c r="G123" s="74"/>
      <c r="H123" s="80"/>
    </row>
    <row r="124" s="74" customFormat="1" ht="12.75" spans="1:8">
      <c r="A124" s="80"/>
      <c r="B124" s="80"/>
      <c r="C124" s="74"/>
      <c r="D124" s="80"/>
      <c r="E124" s="80"/>
      <c r="F124" s="228"/>
      <c r="G124" s="74"/>
      <c r="H124" s="80"/>
    </row>
    <row r="125" s="74" customFormat="1" ht="12.75" spans="1:8">
      <c r="A125" s="80"/>
      <c r="B125" s="80"/>
      <c r="C125" s="74"/>
      <c r="D125" s="80"/>
      <c r="E125" s="80"/>
      <c r="F125" s="228"/>
      <c r="G125" s="74"/>
      <c r="H125" s="80"/>
    </row>
    <row r="126" s="74" customFormat="1" ht="12.75" spans="1:8">
      <c r="A126" s="80"/>
      <c r="B126" s="80"/>
      <c r="C126" s="74"/>
      <c r="D126" s="80"/>
      <c r="E126" s="80"/>
      <c r="F126" s="228"/>
      <c r="G126" s="74"/>
      <c r="H126" s="80"/>
    </row>
    <row r="127" s="74" customFormat="1" ht="12.75" spans="1:8">
      <c r="A127" s="80"/>
      <c r="B127" s="80"/>
      <c r="C127" s="74"/>
      <c r="D127" s="80"/>
      <c r="E127" s="80"/>
      <c r="F127" s="228"/>
      <c r="G127" s="74"/>
      <c r="H127" s="80"/>
    </row>
    <row r="128" s="74" customFormat="1" ht="12.75" spans="1:8">
      <c r="A128" s="80"/>
      <c r="B128" s="80"/>
      <c r="C128" s="74"/>
      <c r="D128" s="80"/>
      <c r="E128" s="80"/>
      <c r="F128" s="228"/>
      <c r="G128" s="74"/>
      <c r="H128" s="80"/>
    </row>
    <row r="129" s="74" customFormat="1" ht="12.75" spans="1:8">
      <c r="A129" s="80"/>
      <c r="B129" s="80"/>
      <c r="C129" s="74"/>
      <c r="D129" s="80"/>
      <c r="E129" s="80"/>
      <c r="F129" s="228"/>
      <c r="G129" s="74"/>
      <c r="H129" s="80"/>
    </row>
    <row r="130" s="74" customFormat="1" ht="12.75" spans="1:8">
      <c r="A130" s="80"/>
      <c r="B130" s="80"/>
      <c r="C130" s="74"/>
      <c r="D130" s="80"/>
      <c r="E130" s="80"/>
      <c r="F130" s="228"/>
      <c r="G130" s="74"/>
      <c r="H130" s="80"/>
    </row>
    <row r="131" s="74" customFormat="1" ht="12.75" spans="1:8">
      <c r="A131" s="80"/>
      <c r="B131" s="80"/>
      <c r="C131" s="74"/>
      <c r="D131" s="80"/>
      <c r="E131" s="80"/>
      <c r="F131" s="228"/>
      <c r="G131" s="74"/>
      <c r="H131" s="80"/>
    </row>
    <row r="132" s="74" customFormat="1" ht="12.75" spans="1:8">
      <c r="A132" s="80"/>
      <c r="B132" s="80"/>
      <c r="C132" s="74"/>
      <c r="D132" s="80"/>
      <c r="E132" s="80"/>
      <c r="F132" s="228"/>
      <c r="G132" s="74"/>
      <c r="H132" s="80"/>
    </row>
    <row r="133" s="74" customFormat="1" ht="12.75" spans="1:8">
      <c r="A133" s="80"/>
      <c r="B133" s="80"/>
      <c r="C133" s="74"/>
      <c r="D133" s="80"/>
      <c r="E133" s="80"/>
      <c r="F133" s="228"/>
      <c r="G133" s="74"/>
      <c r="H133" s="80"/>
    </row>
    <row r="134" s="74" customFormat="1" ht="12.75" spans="1:8">
      <c r="A134" s="80"/>
      <c r="B134" s="80"/>
      <c r="C134" s="74"/>
      <c r="D134" s="80"/>
      <c r="E134" s="80"/>
      <c r="F134" s="228"/>
      <c r="G134" s="74"/>
      <c r="H134" s="80"/>
    </row>
    <row r="135" s="74" customFormat="1" ht="12.75" spans="1:8">
      <c r="A135" s="80"/>
      <c r="B135" s="80"/>
      <c r="C135" s="74"/>
      <c r="D135" s="80"/>
      <c r="E135" s="80"/>
      <c r="F135" s="228"/>
      <c r="G135" s="74"/>
      <c r="H135" s="80"/>
    </row>
    <row r="136" s="74" customFormat="1" ht="12.75" spans="1:8">
      <c r="A136" s="80"/>
      <c r="B136" s="80"/>
      <c r="C136" s="74"/>
      <c r="D136" s="80"/>
      <c r="E136" s="80"/>
      <c r="F136" s="228"/>
      <c r="G136" s="74"/>
      <c r="H136" s="80"/>
    </row>
    <row r="137" s="74" customFormat="1" ht="12.75" spans="1:8">
      <c r="A137" s="80"/>
      <c r="B137" s="80"/>
      <c r="C137" s="74"/>
      <c r="D137" s="80"/>
      <c r="E137" s="80"/>
      <c r="F137" s="228"/>
      <c r="G137" s="74"/>
      <c r="H137" s="80"/>
    </row>
    <row r="138" s="74" customFormat="1" ht="12.75" spans="1:8">
      <c r="A138" s="80"/>
      <c r="B138" s="80"/>
      <c r="C138" s="74"/>
      <c r="D138" s="80"/>
      <c r="E138" s="80"/>
      <c r="F138" s="228"/>
      <c r="G138" s="74"/>
      <c r="H138" s="80"/>
    </row>
    <row r="139" s="74" customFormat="1" ht="12.75" spans="1:8">
      <c r="A139" s="80"/>
      <c r="B139" s="80"/>
      <c r="C139" s="74"/>
      <c r="D139" s="80"/>
      <c r="E139" s="80"/>
      <c r="F139" s="228"/>
      <c r="G139" s="74"/>
      <c r="H139" s="80"/>
    </row>
    <row r="140" s="74" customFormat="1" ht="12.75" spans="1:8">
      <c r="A140" s="80"/>
      <c r="B140" s="80"/>
      <c r="C140" s="74"/>
      <c r="D140" s="80"/>
      <c r="E140" s="80"/>
      <c r="F140" s="228"/>
      <c r="G140" s="74"/>
      <c r="H140" s="80"/>
    </row>
    <row r="141" s="74" customFormat="1" ht="12.75" spans="1:8">
      <c r="A141" s="80"/>
      <c r="B141" s="80"/>
      <c r="C141" s="74"/>
      <c r="D141" s="80"/>
      <c r="E141" s="80"/>
      <c r="F141" s="228"/>
      <c r="G141" s="74"/>
      <c r="H141" s="80"/>
    </row>
    <row r="142" s="74" customFormat="1" ht="12.75" spans="1:8">
      <c r="A142" s="80"/>
      <c r="B142" s="80"/>
      <c r="C142" s="74"/>
      <c r="D142" s="80"/>
      <c r="E142" s="80"/>
      <c r="F142" s="228"/>
      <c r="G142" s="74"/>
      <c r="H142" s="80"/>
    </row>
    <row r="143" s="74" customFormat="1" ht="12.75" spans="1:8">
      <c r="A143" s="80"/>
      <c r="B143" s="80"/>
      <c r="C143" s="74"/>
      <c r="D143" s="80"/>
      <c r="E143" s="80"/>
      <c r="F143" s="228"/>
      <c r="G143" s="74"/>
      <c r="H143" s="80"/>
    </row>
    <row r="144" s="74" customFormat="1" ht="12.75" spans="1:8">
      <c r="A144" s="80"/>
      <c r="B144" s="80"/>
      <c r="C144" s="74"/>
      <c r="D144" s="80"/>
      <c r="E144" s="80"/>
      <c r="F144" s="228"/>
      <c r="G144" s="74"/>
      <c r="H144" s="80"/>
    </row>
    <row r="145" s="74" customFormat="1" ht="12.75" spans="1:8">
      <c r="A145" s="80"/>
      <c r="B145" s="80"/>
      <c r="C145" s="74"/>
      <c r="D145" s="80"/>
      <c r="E145" s="80"/>
      <c r="F145" s="228"/>
      <c r="G145" s="74"/>
      <c r="H145" s="80"/>
    </row>
    <row r="146" s="74" customFormat="1" ht="12.75" spans="1:8">
      <c r="A146" s="80"/>
      <c r="B146" s="80"/>
      <c r="C146" s="74"/>
      <c r="D146" s="80"/>
      <c r="E146" s="80"/>
      <c r="F146" s="228"/>
      <c r="G146" s="74"/>
      <c r="H146" s="80"/>
    </row>
    <row r="147" s="74" customFormat="1" ht="12.75" spans="1:8">
      <c r="A147" s="80"/>
      <c r="B147" s="80"/>
      <c r="C147" s="74"/>
      <c r="D147" s="80"/>
      <c r="E147" s="80"/>
      <c r="F147" s="228"/>
      <c r="G147" s="74"/>
      <c r="H147" s="80"/>
    </row>
    <row r="148" s="74" customFormat="1" ht="12.75" spans="1:8">
      <c r="A148" s="80"/>
      <c r="B148" s="80"/>
      <c r="C148" s="74"/>
      <c r="D148" s="80"/>
      <c r="E148" s="80"/>
      <c r="F148" s="228"/>
      <c r="G148" s="74"/>
      <c r="H148" s="80"/>
    </row>
    <row r="149" s="74" customFormat="1" ht="12.75" spans="1:8">
      <c r="A149" s="80"/>
      <c r="B149" s="80"/>
      <c r="C149" s="74"/>
      <c r="D149" s="80"/>
      <c r="E149" s="80"/>
      <c r="F149" s="228"/>
      <c r="G149" s="74"/>
      <c r="H149" s="80"/>
    </row>
    <row r="150" s="74" customFormat="1" ht="12.75" spans="1:8">
      <c r="A150" s="80"/>
      <c r="B150" s="80"/>
      <c r="C150" s="74"/>
      <c r="D150" s="80"/>
      <c r="E150" s="80"/>
      <c r="F150" s="228"/>
      <c r="G150" s="74"/>
      <c r="H150" s="80"/>
    </row>
    <row r="151" s="74" customFormat="1" ht="12.75" spans="1:8">
      <c r="A151" s="80"/>
      <c r="B151" s="80"/>
      <c r="C151" s="74"/>
      <c r="D151" s="80"/>
      <c r="E151" s="80"/>
      <c r="F151" s="228"/>
      <c r="G151" s="74"/>
      <c r="H151" s="80"/>
    </row>
    <row r="152" s="74" customFormat="1" ht="12.75" spans="1:8">
      <c r="A152" s="80"/>
      <c r="B152" s="80"/>
      <c r="C152" s="74"/>
      <c r="D152" s="80"/>
      <c r="E152" s="80"/>
      <c r="F152" s="228"/>
      <c r="G152" s="74"/>
      <c r="H152" s="80"/>
    </row>
    <row r="153" s="74" customFormat="1" ht="12.75" spans="1:8">
      <c r="A153" s="80"/>
      <c r="B153" s="80"/>
      <c r="C153" s="74"/>
      <c r="D153" s="80"/>
      <c r="E153" s="80"/>
      <c r="F153" s="228"/>
      <c r="G153" s="74"/>
      <c r="H153" s="80"/>
    </row>
    <row r="154" s="74" customFormat="1" ht="12.75" spans="1:8">
      <c r="A154" s="80"/>
      <c r="B154" s="80"/>
      <c r="C154" s="74"/>
      <c r="D154" s="80"/>
      <c r="E154" s="80"/>
      <c r="F154" s="228"/>
      <c r="G154" s="74"/>
      <c r="H154" s="80"/>
    </row>
    <row r="155" s="74" customFormat="1" ht="12.75" spans="1:8">
      <c r="A155" s="80"/>
      <c r="B155" s="80"/>
      <c r="C155" s="74"/>
      <c r="D155" s="80"/>
      <c r="E155" s="80"/>
      <c r="F155" s="228"/>
      <c r="G155" s="74"/>
      <c r="H155" s="80"/>
    </row>
    <row r="156" s="74" customFormat="1" ht="12.75" spans="1:8">
      <c r="A156" s="80"/>
      <c r="B156" s="80"/>
      <c r="C156" s="74"/>
      <c r="D156" s="80"/>
      <c r="E156" s="80"/>
      <c r="F156" s="228"/>
      <c r="G156" s="74"/>
      <c r="H156" s="80"/>
    </row>
    <row r="157" s="74" customFormat="1" ht="12.75" spans="1:8">
      <c r="A157" s="80"/>
      <c r="B157" s="80"/>
      <c r="C157" s="74"/>
      <c r="D157" s="80"/>
      <c r="E157" s="80"/>
      <c r="F157" s="228"/>
      <c r="G157" s="74"/>
      <c r="H157" s="80"/>
    </row>
    <row r="158" s="74" customFormat="1" ht="12.75" spans="1:8">
      <c r="A158" s="80"/>
      <c r="B158" s="80"/>
      <c r="C158" s="74"/>
      <c r="D158" s="80"/>
      <c r="E158" s="80"/>
      <c r="F158" s="228"/>
      <c r="G158" s="74"/>
      <c r="H158" s="80"/>
    </row>
    <row r="159" s="74" customFormat="1" ht="12.75" spans="1:8">
      <c r="A159" s="80"/>
      <c r="B159" s="80"/>
      <c r="C159" s="74"/>
      <c r="D159" s="80"/>
      <c r="E159" s="80"/>
      <c r="F159" s="228"/>
      <c r="G159" s="74"/>
      <c r="H159" s="80"/>
    </row>
    <row r="160" s="74" customFormat="1" ht="12.75" spans="1:8">
      <c r="A160" s="80"/>
      <c r="B160" s="80"/>
      <c r="C160" s="74"/>
      <c r="D160" s="80"/>
      <c r="E160" s="80"/>
      <c r="F160" s="228"/>
      <c r="G160" s="74"/>
      <c r="H160" s="80"/>
    </row>
    <row r="161" s="74" customFormat="1" ht="12.75" spans="1:8">
      <c r="A161" s="80"/>
      <c r="B161" s="80"/>
      <c r="C161" s="74"/>
      <c r="D161" s="80"/>
      <c r="E161" s="80"/>
      <c r="F161" s="228"/>
      <c r="G161" s="74"/>
      <c r="H161" s="80"/>
    </row>
    <row r="162" s="74" customFormat="1" ht="12.75" spans="1:8">
      <c r="A162" s="80"/>
      <c r="B162" s="80"/>
      <c r="C162" s="74"/>
      <c r="D162" s="80"/>
      <c r="E162" s="80"/>
      <c r="F162" s="228"/>
      <c r="G162" s="74"/>
      <c r="H162" s="80"/>
    </row>
    <row r="163" s="74" customFormat="1" ht="12.75" spans="1:8">
      <c r="A163" s="80"/>
      <c r="B163" s="80"/>
      <c r="C163" s="74"/>
      <c r="D163" s="80"/>
      <c r="E163" s="80"/>
      <c r="F163" s="228"/>
      <c r="G163" s="74"/>
      <c r="H163" s="80"/>
    </row>
    <row r="164" s="74" customFormat="1" ht="12.75" spans="1:8">
      <c r="A164" s="80"/>
      <c r="B164" s="80"/>
      <c r="C164" s="74"/>
      <c r="D164" s="80"/>
      <c r="E164" s="80"/>
      <c r="F164" s="228"/>
      <c r="G164" s="74"/>
      <c r="H164" s="80"/>
    </row>
    <row r="165" s="74" customFormat="1" ht="12.75" spans="1:8">
      <c r="A165" s="80"/>
      <c r="B165" s="80"/>
      <c r="C165" s="74"/>
      <c r="D165" s="80"/>
      <c r="E165" s="80"/>
      <c r="F165" s="228"/>
      <c r="G165" s="74"/>
      <c r="H165" s="80"/>
    </row>
    <row r="166" s="74" customFormat="1" ht="12.75" spans="1:8">
      <c r="A166" s="80"/>
      <c r="B166" s="80"/>
      <c r="C166" s="74"/>
      <c r="D166" s="80"/>
      <c r="E166" s="80"/>
      <c r="F166" s="228"/>
      <c r="G166" s="74"/>
      <c r="H166" s="80"/>
    </row>
    <row r="167" s="74" customFormat="1" ht="12.75" spans="1:8">
      <c r="A167" s="80"/>
      <c r="B167" s="80"/>
      <c r="C167" s="74"/>
      <c r="D167" s="80"/>
      <c r="E167" s="80"/>
      <c r="F167" s="228"/>
      <c r="G167" s="74"/>
      <c r="H167" s="80"/>
    </row>
    <row r="168" s="74" customFormat="1" ht="12.75" spans="1:8">
      <c r="A168" s="80"/>
      <c r="B168" s="80"/>
      <c r="C168" s="74"/>
      <c r="D168" s="80"/>
      <c r="E168" s="80"/>
      <c r="F168" s="228"/>
      <c r="G168" s="74"/>
      <c r="H168" s="80"/>
    </row>
    <row r="169" s="74" customFormat="1" ht="12.75" spans="1:8">
      <c r="A169" s="80"/>
      <c r="B169" s="80"/>
      <c r="C169" s="74"/>
      <c r="D169" s="80"/>
      <c r="E169" s="80"/>
      <c r="F169" s="228"/>
      <c r="G169" s="74"/>
      <c r="H169" s="80"/>
    </row>
    <row r="170" s="74" customFormat="1" ht="12.75" spans="1:8">
      <c r="A170" s="80"/>
      <c r="B170" s="80"/>
      <c r="C170" s="74"/>
      <c r="D170" s="80"/>
      <c r="E170" s="80"/>
      <c r="F170" s="228"/>
      <c r="G170" s="74"/>
      <c r="H170" s="80"/>
    </row>
    <row r="171" s="74" customFormat="1" ht="12.75" spans="1:8">
      <c r="A171" s="80"/>
      <c r="B171" s="80"/>
      <c r="C171" s="74"/>
      <c r="D171" s="80"/>
      <c r="E171" s="80"/>
      <c r="F171" s="228"/>
      <c r="G171" s="74"/>
      <c r="H171" s="80"/>
    </row>
    <row r="172" s="74" customFormat="1" ht="12.75" spans="1:8">
      <c r="A172" s="80"/>
      <c r="B172" s="80"/>
      <c r="C172" s="74"/>
      <c r="D172" s="80"/>
      <c r="E172" s="80"/>
      <c r="F172" s="228"/>
      <c r="G172" s="74"/>
      <c r="H172" s="80"/>
    </row>
    <row r="173" s="74" customFormat="1" ht="12.75" spans="1:8">
      <c r="A173" s="80"/>
      <c r="B173" s="80"/>
      <c r="C173" s="74"/>
      <c r="D173" s="80"/>
      <c r="E173" s="80"/>
      <c r="F173" s="228"/>
      <c r="G173" s="74"/>
      <c r="H173" s="80"/>
    </row>
    <row r="174" s="74" customFormat="1" ht="12.75" spans="1:8">
      <c r="A174" s="80"/>
      <c r="B174" s="80"/>
      <c r="C174" s="74"/>
      <c r="D174" s="80"/>
      <c r="E174" s="80"/>
      <c r="F174" s="228"/>
      <c r="G174" s="74"/>
      <c r="H174" s="80"/>
    </row>
    <row r="175" s="74" customFormat="1" ht="12.75" spans="1:8">
      <c r="A175" s="80"/>
      <c r="B175" s="80"/>
      <c r="C175" s="74"/>
      <c r="D175" s="80"/>
      <c r="E175" s="80"/>
      <c r="F175" s="228"/>
      <c r="G175" s="74"/>
      <c r="H175" s="80"/>
    </row>
    <row r="176" s="74" customFormat="1" ht="12.75" spans="1:8">
      <c r="A176" s="80"/>
      <c r="B176" s="80"/>
      <c r="C176" s="74"/>
      <c r="D176" s="80"/>
      <c r="E176" s="80"/>
      <c r="F176" s="228"/>
      <c r="G176" s="74"/>
      <c r="H176" s="80"/>
    </row>
    <row r="177" s="74" customFormat="1" ht="12.75" spans="1:8">
      <c r="A177" s="80"/>
      <c r="B177" s="80"/>
      <c r="C177" s="74"/>
      <c r="D177" s="80"/>
      <c r="E177" s="80"/>
      <c r="F177" s="228"/>
      <c r="G177" s="74"/>
      <c r="H177" s="80"/>
    </row>
    <row r="178" s="74" customFormat="1" ht="12.75" spans="1:8">
      <c r="A178" s="80"/>
      <c r="B178" s="80"/>
      <c r="C178" s="74"/>
      <c r="D178" s="80"/>
      <c r="E178" s="80"/>
      <c r="F178" s="228"/>
      <c r="G178" s="74"/>
      <c r="H178" s="80"/>
    </row>
    <row r="179" s="74" customFormat="1" ht="12.75" spans="1:8">
      <c r="A179" s="80"/>
      <c r="B179" s="80"/>
      <c r="C179" s="74"/>
      <c r="D179" s="80"/>
      <c r="E179" s="80"/>
      <c r="F179" s="228"/>
      <c r="G179" s="74"/>
      <c r="H179" s="80"/>
    </row>
    <row r="180" s="74" customFormat="1" ht="12.75" spans="1:8">
      <c r="A180" s="80"/>
      <c r="B180" s="80"/>
      <c r="C180" s="74"/>
      <c r="D180" s="80"/>
      <c r="E180" s="80"/>
      <c r="F180" s="228"/>
      <c r="G180" s="74"/>
      <c r="H180" s="80"/>
    </row>
    <row r="181" s="74" customFormat="1" ht="12.75" spans="1:8">
      <c r="A181" s="80"/>
      <c r="B181" s="80"/>
      <c r="C181" s="74"/>
      <c r="D181" s="80"/>
      <c r="E181" s="80"/>
      <c r="F181" s="228"/>
      <c r="G181" s="74"/>
      <c r="H181" s="80"/>
    </row>
    <row r="182" s="74" customFormat="1" ht="12.75" spans="1:8">
      <c r="A182" s="80"/>
      <c r="B182" s="80"/>
      <c r="C182" s="74"/>
      <c r="D182" s="80"/>
      <c r="E182" s="80"/>
      <c r="F182" s="228"/>
      <c r="G182" s="74"/>
      <c r="H182" s="80"/>
    </row>
    <row r="183" s="74" customFormat="1" ht="12.75" spans="1:8">
      <c r="A183" s="80"/>
      <c r="B183" s="80"/>
      <c r="C183" s="74"/>
      <c r="D183" s="80"/>
      <c r="E183" s="80"/>
      <c r="F183" s="228"/>
      <c r="G183" s="74"/>
      <c r="H183" s="80"/>
    </row>
    <row r="184" s="74" customFormat="1" ht="12.75" spans="1:8">
      <c r="A184" s="80"/>
      <c r="B184" s="80"/>
      <c r="C184" s="74"/>
      <c r="D184" s="80"/>
      <c r="E184" s="80"/>
      <c r="F184" s="228"/>
      <c r="G184" s="74"/>
      <c r="H184" s="80"/>
    </row>
    <row r="185" s="74" customFormat="1" ht="12.75" spans="1:8">
      <c r="A185" s="80"/>
      <c r="B185" s="80"/>
      <c r="C185" s="74"/>
      <c r="D185" s="80"/>
      <c r="E185" s="80"/>
      <c r="F185" s="228"/>
      <c r="G185" s="74"/>
      <c r="H185" s="80"/>
    </row>
    <row r="186" s="74" customFormat="1" ht="12.75" spans="1:8">
      <c r="A186" s="80"/>
      <c r="B186" s="80"/>
      <c r="C186" s="74"/>
      <c r="D186" s="80"/>
      <c r="E186" s="80"/>
      <c r="F186" s="228"/>
      <c r="G186" s="74"/>
      <c r="H186" s="80"/>
    </row>
    <row r="187" s="74" customFormat="1" ht="12.75" spans="1:8">
      <c r="A187" s="80"/>
      <c r="B187" s="80"/>
      <c r="C187" s="74"/>
      <c r="D187" s="80"/>
      <c r="E187" s="80"/>
      <c r="F187" s="228"/>
      <c r="G187" s="74"/>
      <c r="H187" s="80"/>
    </row>
    <row r="188" s="74" customFormat="1" ht="12.75" spans="1:8">
      <c r="A188" s="80"/>
      <c r="B188" s="80"/>
      <c r="C188" s="74"/>
      <c r="D188" s="80"/>
      <c r="E188" s="80"/>
      <c r="F188" s="228"/>
      <c r="G188" s="74"/>
      <c r="H188" s="80"/>
    </row>
    <row r="189" s="74" customFormat="1" ht="12.75" spans="1:8">
      <c r="A189" s="80"/>
      <c r="B189" s="80"/>
      <c r="C189" s="74"/>
      <c r="D189" s="80"/>
      <c r="E189" s="80"/>
      <c r="F189" s="228"/>
      <c r="G189" s="74"/>
      <c r="H189" s="80"/>
    </row>
    <row r="190" s="74" customFormat="1" ht="12.75" spans="1:8">
      <c r="A190" s="80"/>
      <c r="B190" s="80"/>
      <c r="C190" s="74"/>
      <c r="D190" s="80"/>
      <c r="E190" s="80"/>
      <c r="F190" s="228"/>
      <c r="G190" s="74"/>
      <c r="H190" s="80"/>
    </row>
    <row r="191" s="74" customFormat="1" ht="12.75" spans="1:8">
      <c r="A191" s="80"/>
      <c r="B191" s="80"/>
      <c r="C191" s="74"/>
      <c r="D191" s="80"/>
      <c r="E191" s="80"/>
      <c r="F191" s="228"/>
      <c r="G191" s="74"/>
      <c r="H191" s="80"/>
    </row>
    <row r="192" s="74" customFormat="1" ht="12.75" spans="1:8">
      <c r="A192" s="80"/>
      <c r="B192" s="80"/>
      <c r="C192" s="74"/>
      <c r="D192" s="80"/>
      <c r="E192" s="80"/>
      <c r="F192" s="228"/>
      <c r="G192" s="74"/>
      <c r="H192" s="80"/>
    </row>
    <row r="193" s="74" customFormat="1" ht="12.75" spans="1:8">
      <c r="A193" s="80"/>
      <c r="B193" s="80"/>
      <c r="C193" s="74"/>
      <c r="D193" s="80"/>
      <c r="E193" s="80"/>
      <c r="F193" s="228"/>
      <c r="G193" s="74"/>
      <c r="H193" s="80"/>
    </row>
    <row r="194" s="74" customFormat="1" ht="12.75" spans="1:8">
      <c r="A194" s="80"/>
      <c r="B194" s="80"/>
      <c r="C194" s="74"/>
      <c r="D194" s="80"/>
      <c r="E194" s="80"/>
      <c r="F194" s="228"/>
      <c r="G194" s="74"/>
      <c r="H194" s="80"/>
    </row>
    <row r="195" s="74" customFormat="1" ht="12.75" spans="1:8">
      <c r="A195" s="80"/>
      <c r="B195" s="80"/>
      <c r="C195" s="74"/>
      <c r="D195" s="80"/>
      <c r="E195" s="80"/>
      <c r="F195" s="228"/>
      <c r="G195" s="74"/>
      <c r="H195" s="80"/>
    </row>
    <row r="196" s="74" customFormat="1" ht="12.75" spans="1:8">
      <c r="A196" s="80"/>
      <c r="B196" s="80"/>
      <c r="C196" s="74"/>
      <c r="D196" s="80"/>
      <c r="E196" s="80"/>
      <c r="F196" s="228"/>
      <c r="G196" s="74"/>
      <c r="H196" s="80"/>
    </row>
    <row r="197" s="74" customFormat="1" ht="12.75" spans="1:8">
      <c r="A197" s="80"/>
      <c r="B197" s="80"/>
      <c r="C197" s="74"/>
      <c r="D197" s="80"/>
      <c r="E197" s="80"/>
      <c r="F197" s="228"/>
      <c r="G197" s="74"/>
      <c r="H197" s="80"/>
    </row>
    <row r="198" s="74" customFormat="1" ht="12.75" spans="1:8">
      <c r="A198" s="80"/>
      <c r="B198" s="80"/>
      <c r="C198" s="74"/>
      <c r="D198" s="80"/>
      <c r="E198" s="80"/>
      <c r="F198" s="228"/>
      <c r="G198" s="74"/>
      <c r="H198" s="80"/>
    </row>
    <row r="199" s="74" customFormat="1" ht="12.75" spans="1:8">
      <c r="A199" s="80"/>
      <c r="B199" s="80"/>
      <c r="C199" s="74"/>
      <c r="D199" s="80"/>
      <c r="E199" s="80"/>
      <c r="F199" s="228"/>
      <c r="G199" s="74"/>
      <c r="H199" s="80"/>
    </row>
    <row r="200" s="74" customFormat="1" ht="12.75" spans="1:8">
      <c r="A200" s="80"/>
      <c r="B200" s="80"/>
      <c r="C200" s="74"/>
      <c r="D200" s="80"/>
      <c r="E200" s="80"/>
      <c r="F200" s="228"/>
      <c r="G200" s="74"/>
      <c r="H200" s="80"/>
    </row>
    <row r="201" s="74" customFormat="1" ht="12.75" spans="1:8">
      <c r="A201" s="80"/>
      <c r="B201" s="80"/>
      <c r="C201" s="74"/>
      <c r="D201" s="80"/>
      <c r="E201" s="80"/>
      <c r="F201" s="228"/>
      <c r="G201" s="74"/>
      <c r="H201" s="80"/>
    </row>
    <row r="202" s="74" customFormat="1" ht="12.75" spans="1:8">
      <c r="A202" s="80"/>
      <c r="B202" s="80"/>
      <c r="C202" s="74"/>
      <c r="D202" s="80"/>
      <c r="E202" s="80"/>
      <c r="F202" s="228"/>
      <c r="G202" s="74"/>
      <c r="H202" s="80"/>
    </row>
    <row r="203" s="74" customFormat="1" ht="12.75" spans="1:8">
      <c r="A203" s="80"/>
      <c r="B203" s="80"/>
      <c r="C203" s="74"/>
      <c r="D203" s="80"/>
      <c r="E203" s="80"/>
      <c r="F203" s="228"/>
      <c r="G203" s="74"/>
      <c r="H203" s="80"/>
    </row>
    <row r="204" s="74" customFormat="1" ht="12.75" spans="1:8">
      <c r="A204" s="80"/>
      <c r="B204" s="80"/>
      <c r="C204" s="74"/>
      <c r="D204" s="80"/>
      <c r="E204" s="80"/>
      <c r="F204" s="228"/>
      <c r="G204" s="74"/>
      <c r="H204" s="80"/>
    </row>
    <row r="205" s="74" customFormat="1" ht="12.75" spans="1:8">
      <c r="A205" s="80"/>
      <c r="B205" s="80"/>
      <c r="C205" s="74"/>
      <c r="D205" s="80"/>
      <c r="E205" s="80"/>
      <c r="F205" s="228"/>
      <c r="G205" s="74"/>
      <c r="H205" s="80"/>
    </row>
    <row r="206" s="74" customFormat="1" ht="12.75" spans="1:8">
      <c r="A206" s="80"/>
      <c r="B206" s="80"/>
      <c r="C206" s="74"/>
      <c r="D206" s="80"/>
      <c r="E206" s="80"/>
      <c r="F206" s="228"/>
      <c r="G206" s="74"/>
      <c r="H206" s="80"/>
    </row>
    <row r="207" s="74" customFormat="1" ht="12.75" spans="1:8">
      <c r="A207" s="80"/>
      <c r="B207" s="80"/>
      <c r="C207" s="74"/>
      <c r="D207" s="80"/>
      <c r="E207" s="80"/>
      <c r="F207" s="228"/>
      <c r="G207" s="74"/>
      <c r="H207" s="80"/>
    </row>
    <row r="208" s="74" customFormat="1" ht="12.75" spans="1:8">
      <c r="A208" s="80"/>
      <c r="B208" s="80"/>
      <c r="C208" s="74"/>
      <c r="D208" s="80"/>
      <c r="E208" s="80"/>
      <c r="F208" s="228"/>
      <c r="G208" s="74"/>
      <c r="H208" s="80"/>
    </row>
    <row r="209" s="74" customFormat="1" ht="12.75" spans="1:8">
      <c r="A209" s="80"/>
      <c r="B209" s="80"/>
      <c r="C209" s="74"/>
      <c r="D209" s="80"/>
      <c r="E209" s="80"/>
      <c r="F209" s="228"/>
      <c r="G209" s="74"/>
      <c r="H209" s="80"/>
    </row>
    <row r="210" s="74" customFormat="1" ht="12.75" spans="1:8">
      <c r="A210" s="80"/>
      <c r="B210" s="80"/>
      <c r="C210" s="74"/>
      <c r="D210" s="80"/>
      <c r="E210" s="80"/>
      <c r="F210" s="228"/>
      <c r="G210" s="74"/>
      <c r="H210" s="80"/>
    </row>
    <row r="211" s="74" customFormat="1" ht="12.75" spans="1:8">
      <c r="A211" s="80"/>
      <c r="B211" s="80"/>
      <c r="C211" s="74"/>
      <c r="D211" s="80"/>
      <c r="E211" s="80"/>
      <c r="F211" s="228"/>
      <c r="G211" s="74"/>
      <c r="H211" s="80"/>
    </row>
    <row r="212" s="74" customFormat="1" ht="12.75" spans="1:8">
      <c r="A212" s="80"/>
      <c r="B212" s="80"/>
      <c r="C212" s="74"/>
      <c r="D212" s="80"/>
      <c r="E212" s="80"/>
      <c r="F212" s="228"/>
      <c r="G212" s="74"/>
      <c r="H212" s="80"/>
    </row>
    <row r="213" s="74" customFormat="1" ht="12.75" spans="1:8">
      <c r="A213" s="80"/>
      <c r="B213" s="80"/>
      <c r="C213" s="74"/>
      <c r="D213" s="80"/>
      <c r="E213" s="80"/>
      <c r="F213" s="228"/>
      <c r="G213" s="74"/>
      <c r="H213" s="80"/>
    </row>
    <row r="214" s="74" customFormat="1" ht="12.75" spans="1:8">
      <c r="A214" s="80"/>
      <c r="B214" s="80"/>
      <c r="C214" s="74"/>
      <c r="D214" s="80"/>
      <c r="E214" s="80"/>
      <c r="F214" s="228"/>
      <c r="G214" s="74"/>
      <c r="H214" s="80"/>
    </row>
    <row r="215" s="74" customFormat="1" ht="12.75" spans="1:8">
      <c r="A215" s="80"/>
      <c r="B215" s="80"/>
      <c r="C215" s="74"/>
      <c r="D215" s="80"/>
      <c r="E215" s="80"/>
      <c r="F215" s="228"/>
      <c r="G215" s="74"/>
      <c r="H215" s="80"/>
    </row>
    <row r="216" s="74" customFormat="1" ht="12.75" spans="1:8">
      <c r="A216" s="80"/>
      <c r="B216" s="80"/>
      <c r="C216" s="74"/>
      <c r="D216" s="80"/>
      <c r="E216" s="80"/>
      <c r="F216" s="228"/>
      <c r="G216" s="74"/>
      <c r="H216" s="80"/>
    </row>
    <row r="217" s="74" customFormat="1" ht="12.75" spans="1:8">
      <c r="A217" s="80"/>
      <c r="B217" s="80"/>
      <c r="C217" s="74"/>
      <c r="D217" s="80"/>
      <c r="E217" s="80"/>
      <c r="F217" s="228"/>
      <c r="G217" s="74"/>
      <c r="H217" s="80"/>
    </row>
    <row r="218" s="74" customFormat="1" ht="12.75" spans="1:8">
      <c r="A218" s="80"/>
      <c r="B218" s="80"/>
      <c r="C218" s="74"/>
      <c r="D218" s="80"/>
      <c r="E218" s="80"/>
      <c r="F218" s="228"/>
      <c r="G218" s="74"/>
      <c r="H218" s="80"/>
    </row>
    <row r="219" s="74" customFormat="1" ht="12.75" spans="1:8">
      <c r="A219" s="80"/>
      <c r="B219" s="80"/>
      <c r="C219" s="74"/>
      <c r="D219" s="80"/>
      <c r="E219" s="80"/>
      <c r="F219" s="228"/>
      <c r="G219" s="74"/>
      <c r="H219" s="80"/>
    </row>
    <row r="220" s="74" customFormat="1" ht="12.75" spans="1:8">
      <c r="A220" s="80"/>
      <c r="B220" s="80"/>
      <c r="C220" s="74"/>
      <c r="D220" s="80"/>
      <c r="E220" s="80"/>
      <c r="F220" s="228"/>
      <c r="G220" s="74"/>
      <c r="H220" s="80"/>
    </row>
    <row r="221" s="74" customFormat="1" ht="12.75" spans="1:8">
      <c r="A221" s="80"/>
      <c r="B221" s="80"/>
      <c r="C221" s="74"/>
      <c r="D221" s="80"/>
      <c r="E221" s="80"/>
      <c r="F221" s="228"/>
      <c r="G221" s="74"/>
      <c r="H221" s="80"/>
    </row>
    <row r="222" s="74" customFormat="1" ht="12.75" spans="1:8">
      <c r="A222" s="80"/>
      <c r="B222" s="80"/>
      <c r="C222" s="74"/>
      <c r="D222" s="80"/>
      <c r="E222" s="80"/>
      <c r="F222" s="228"/>
      <c r="G222" s="74"/>
      <c r="H222" s="80"/>
    </row>
    <row r="223" s="74" customFormat="1" ht="12.75" spans="1:8">
      <c r="A223" s="80"/>
      <c r="B223" s="80"/>
      <c r="C223" s="74"/>
      <c r="D223" s="80"/>
      <c r="E223" s="80"/>
      <c r="F223" s="228"/>
      <c r="G223" s="74"/>
      <c r="H223" s="80"/>
    </row>
    <row r="224" s="74" customFormat="1" ht="12.75" spans="1:8">
      <c r="A224" s="80"/>
      <c r="B224" s="80"/>
      <c r="C224" s="74"/>
      <c r="D224" s="80"/>
      <c r="E224" s="80"/>
      <c r="F224" s="228"/>
      <c r="G224" s="74"/>
      <c r="H224" s="80"/>
    </row>
    <row r="225" s="74" customFormat="1" ht="12.75" spans="1:8">
      <c r="A225" s="80"/>
      <c r="B225" s="80"/>
      <c r="C225" s="74"/>
      <c r="D225" s="80"/>
      <c r="E225" s="80"/>
      <c r="F225" s="228"/>
      <c r="G225" s="74"/>
      <c r="H225" s="80"/>
    </row>
    <row r="226" s="74" customFormat="1" ht="12.75" spans="1:8">
      <c r="A226" s="80"/>
      <c r="B226" s="80"/>
      <c r="C226" s="74"/>
      <c r="D226" s="80"/>
      <c r="E226" s="80"/>
      <c r="F226" s="228"/>
      <c r="G226" s="74"/>
      <c r="H226" s="80"/>
    </row>
    <row r="227" s="74" customFormat="1" ht="12.75" spans="1:8">
      <c r="A227" s="80"/>
      <c r="B227" s="80"/>
      <c r="C227" s="74"/>
      <c r="D227" s="80"/>
      <c r="E227" s="80"/>
      <c r="F227" s="228"/>
      <c r="G227" s="74"/>
      <c r="H227" s="80"/>
    </row>
    <row r="228" s="74" customFormat="1" ht="12.75" spans="1:8">
      <c r="A228" s="80"/>
      <c r="B228" s="80"/>
      <c r="C228" s="74"/>
      <c r="D228" s="80"/>
      <c r="E228" s="80"/>
      <c r="F228" s="228"/>
      <c r="G228" s="74"/>
      <c r="H228" s="80"/>
    </row>
    <row r="229" s="74" customFormat="1" ht="12.75" spans="1:8">
      <c r="A229" s="80"/>
      <c r="B229" s="80"/>
      <c r="C229" s="74"/>
      <c r="D229" s="80"/>
      <c r="E229" s="80"/>
      <c r="F229" s="228"/>
      <c r="G229" s="74"/>
      <c r="H229" s="80"/>
    </row>
    <row r="230" s="74" customFormat="1" ht="12.75" spans="1:8">
      <c r="A230" s="80"/>
      <c r="B230" s="80"/>
      <c r="C230" s="74"/>
      <c r="D230" s="80"/>
      <c r="E230" s="80"/>
      <c r="F230" s="228"/>
      <c r="G230" s="74"/>
      <c r="H230" s="80"/>
    </row>
    <row r="231" s="74" customFormat="1" ht="12.75" spans="1:8">
      <c r="A231" s="80"/>
      <c r="B231" s="80"/>
      <c r="C231" s="74"/>
      <c r="D231" s="80"/>
      <c r="E231" s="80"/>
      <c r="F231" s="228"/>
      <c r="G231" s="74"/>
      <c r="H231" s="80"/>
    </row>
    <row r="232" s="74" customFormat="1" ht="12.75" spans="1:8">
      <c r="A232" s="80"/>
      <c r="B232" s="80"/>
      <c r="C232" s="74"/>
      <c r="D232" s="80"/>
      <c r="E232" s="80"/>
      <c r="F232" s="228"/>
      <c r="G232" s="74"/>
      <c r="H232" s="80"/>
    </row>
    <row r="233" s="74" customFormat="1" ht="12.75" spans="1:8">
      <c r="A233" s="80"/>
      <c r="B233" s="80"/>
      <c r="C233" s="74"/>
      <c r="D233" s="80"/>
      <c r="E233" s="80"/>
      <c r="F233" s="228"/>
      <c r="G233" s="74"/>
      <c r="H233" s="80"/>
    </row>
    <row r="234" s="74" customFormat="1" ht="12.75" spans="1:8">
      <c r="A234" s="80"/>
      <c r="B234" s="80"/>
      <c r="C234" s="74"/>
      <c r="D234" s="80"/>
      <c r="E234" s="80"/>
      <c r="F234" s="228"/>
      <c r="G234" s="74"/>
      <c r="H234" s="80"/>
    </row>
    <row r="235" s="74" customFormat="1" ht="12.75" spans="1:8">
      <c r="A235" s="80"/>
      <c r="B235" s="80"/>
      <c r="C235" s="74"/>
      <c r="D235" s="80"/>
      <c r="E235" s="80"/>
      <c r="F235" s="228"/>
      <c r="G235" s="74"/>
      <c r="H235" s="80"/>
    </row>
    <row r="236" s="74" customFormat="1" ht="12.75" spans="1:8">
      <c r="A236" s="80"/>
      <c r="B236" s="80"/>
      <c r="C236" s="74"/>
      <c r="D236" s="80"/>
      <c r="E236" s="80"/>
      <c r="F236" s="228"/>
      <c r="G236" s="74"/>
      <c r="H236" s="80"/>
    </row>
    <row r="237" s="74" customFormat="1" ht="12.75" spans="1:8">
      <c r="A237" s="80"/>
      <c r="B237" s="80"/>
      <c r="C237" s="74"/>
      <c r="D237" s="80"/>
      <c r="E237" s="80"/>
      <c r="F237" s="228"/>
      <c r="G237" s="74"/>
      <c r="H237" s="80"/>
    </row>
    <row r="238" s="74" customFormat="1" ht="12.75" spans="1:8">
      <c r="A238" s="80"/>
      <c r="B238" s="80"/>
      <c r="C238" s="74"/>
      <c r="D238" s="80"/>
      <c r="E238" s="80"/>
      <c r="F238" s="228"/>
      <c r="G238" s="74"/>
      <c r="H238" s="80"/>
    </row>
    <row r="239" s="74" customFormat="1" ht="12.75" spans="1:8">
      <c r="A239" s="80"/>
      <c r="B239" s="80"/>
      <c r="C239" s="74"/>
      <c r="D239" s="80"/>
      <c r="E239" s="80"/>
      <c r="F239" s="228"/>
      <c r="G239" s="74"/>
      <c r="H239" s="80"/>
    </row>
    <row r="240" s="74" customFormat="1" ht="12.75" spans="1:8">
      <c r="A240" s="80"/>
      <c r="B240" s="80"/>
      <c r="C240" s="74"/>
      <c r="D240" s="80"/>
      <c r="E240" s="80"/>
      <c r="F240" s="228"/>
      <c r="G240" s="74"/>
      <c r="H240" s="80"/>
    </row>
    <row r="241" s="74" customFormat="1" ht="12.75" spans="1:8">
      <c r="A241" s="80"/>
      <c r="B241" s="80"/>
      <c r="C241" s="74"/>
      <c r="D241" s="80"/>
      <c r="E241" s="80"/>
      <c r="F241" s="228"/>
      <c r="G241" s="74"/>
      <c r="H241" s="80"/>
    </row>
    <row r="242" s="74" customFormat="1" ht="12.75" spans="1:8">
      <c r="A242" s="80"/>
      <c r="B242" s="80"/>
      <c r="C242" s="74"/>
      <c r="D242" s="80"/>
      <c r="E242" s="80"/>
      <c r="F242" s="228"/>
      <c r="G242" s="74"/>
      <c r="H242" s="80"/>
    </row>
    <row r="243" s="74" customFormat="1" ht="12.75" spans="1:8">
      <c r="A243" s="80"/>
      <c r="B243" s="80"/>
      <c r="C243" s="74"/>
      <c r="D243" s="80"/>
      <c r="E243" s="80"/>
      <c r="F243" s="228"/>
      <c r="G243" s="74"/>
      <c r="H243" s="80"/>
    </row>
    <row r="244" s="74" customFormat="1" ht="12.75" spans="1:8">
      <c r="A244" s="80"/>
      <c r="B244" s="80"/>
      <c r="C244" s="74"/>
      <c r="D244" s="80"/>
      <c r="E244" s="80"/>
      <c r="F244" s="228"/>
      <c r="G244" s="74"/>
      <c r="H244" s="80"/>
    </row>
    <row r="245" s="74" customFormat="1" ht="12.75" spans="1:8">
      <c r="A245" s="80"/>
      <c r="B245" s="80"/>
      <c r="C245" s="74"/>
      <c r="D245" s="80"/>
      <c r="E245" s="80"/>
      <c r="F245" s="228"/>
      <c r="G245" s="74"/>
      <c r="H245" s="80"/>
    </row>
    <row r="246" s="74" customFormat="1" ht="12.75" spans="1:8">
      <c r="A246" s="80"/>
      <c r="B246" s="80"/>
      <c r="C246" s="74"/>
      <c r="D246" s="80"/>
      <c r="E246" s="80"/>
      <c r="F246" s="228"/>
      <c r="G246" s="74"/>
      <c r="H246" s="80"/>
    </row>
    <row r="247" s="74" customFormat="1" ht="12.75" spans="1:8">
      <c r="A247" s="80"/>
      <c r="B247" s="80"/>
      <c r="C247" s="74"/>
      <c r="D247" s="80"/>
      <c r="E247" s="80"/>
      <c r="F247" s="228"/>
      <c r="G247" s="74"/>
      <c r="H247" s="80"/>
    </row>
    <row r="248" s="74" customFormat="1" ht="12.75" spans="1:8">
      <c r="A248" s="80"/>
      <c r="B248" s="80"/>
      <c r="C248" s="74"/>
      <c r="D248" s="80"/>
      <c r="E248" s="80"/>
      <c r="F248" s="228"/>
      <c r="G248" s="74"/>
      <c r="H248" s="80"/>
    </row>
    <row r="249" s="74" customFormat="1" ht="12.75" spans="1:8">
      <c r="A249" s="80"/>
      <c r="B249" s="80"/>
      <c r="C249" s="74"/>
      <c r="D249" s="80"/>
      <c r="E249" s="80"/>
      <c r="F249" s="228"/>
      <c r="G249" s="74"/>
      <c r="H249" s="80"/>
    </row>
    <row r="250" s="74" customFormat="1" ht="12.75" spans="1:8">
      <c r="A250" s="80"/>
      <c r="B250" s="80"/>
      <c r="C250" s="74"/>
      <c r="D250" s="80"/>
      <c r="E250" s="80"/>
      <c r="F250" s="228"/>
      <c r="G250" s="74"/>
      <c r="H250" s="80"/>
    </row>
    <row r="251" s="74" customFormat="1" ht="12.75" spans="1:8">
      <c r="A251" s="80"/>
      <c r="B251" s="80"/>
      <c r="C251" s="74"/>
      <c r="D251" s="80"/>
      <c r="E251" s="80"/>
      <c r="F251" s="228"/>
      <c r="G251" s="74"/>
      <c r="H251" s="80"/>
    </row>
    <row r="252" s="74" customFormat="1" ht="12.75" spans="1:8">
      <c r="A252" s="80"/>
      <c r="B252" s="80"/>
      <c r="C252" s="74"/>
      <c r="D252" s="80"/>
      <c r="E252" s="80"/>
      <c r="F252" s="228"/>
      <c r="G252" s="74"/>
      <c r="H252" s="80"/>
    </row>
    <row r="253" s="74" customFormat="1" ht="12.75" spans="1:8">
      <c r="A253" s="80"/>
      <c r="B253" s="80"/>
      <c r="C253" s="74"/>
      <c r="D253" s="80"/>
      <c r="E253" s="80"/>
      <c r="F253" s="228"/>
      <c r="G253" s="74"/>
      <c r="H253" s="80"/>
    </row>
    <row r="254" s="74" customFormat="1" ht="12.75" spans="1:8">
      <c r="A254" s="80"/>
      <c r="B254" s="80"/>
      <c r="C254" s="74"/>
      <c r="D254" s="80"/>
      <c r="E254" s="80"/>
      <c r="F254" s="228"/>
      <c r="G254" s="74"/>
      <c r="H254" s="80"/>
    </row>
    <row r="255" s="74" customFormat="1" ht="12.75" spans="1:8">
      <c r="A255" s="80"/>
      <c r="B255" s="80"/>
      <c r="C255" s="74"/>
      <c r="D255" s="80"/>
      <c r="E255" s="80"/>
      <c r="F255" s="228"/>
      <c r="G255" s="74"/>
      <c r="H255" s="80"/>
    </row>
    <row r="256" s="74" customFormat="1" ht="12.75" spans="1:8">
      <c r="A256" s="80"/>
      <c r="B256" s="80"/>
      <c r="C256" s="74"/>
      <c r="D256" s="80"/>
      <c r="E256" s="80"/>
      <c r="F256" s="228"/>
      <c r="G256" s="74"/>
      <c r="H256" s="80"/>
    </row>
    <row r="257" s="74" customFormat="1" ht="12.75" spans="1:8">
      <c r="A257" s="80"/>
      <c r="B257" s="80"/>
      <c r="C257" s="74"/>
      <c r="D257" s="80"/>
      <c r="E257" s="80"/>
      <c r="F257" s="228"/>
      <c r="G257" s="74"/>
      <c r="H257" s="80"/>
    </row>
    <row r="258" s="74" customFormat="1" ht="12.75" spans="1:8">
      <c r="A258" s="80"/>
      <c r="B258" s="80"/>
      <c r="C258" s="74"/>
      <c r="D258" s="80"/>
      <c r="E258" s="80"/>
      <c r="F258" s="228"/>
      <c r="G258" s="74"/>
      <c r="H258" s="80"/>
    </row>
    <row r="259" s="74" customFormat="1" ht="12.75" spans="1:8">
      <c r="A259" s="80"/>
      <c r="B259" s="80"/>
      <c r="C259" s="74"/>
      <c r="D259" s="80"/>
      <c r="E259" s="80"/>
      <c r="F259" s="228"/>
      <c r="G259" s="74"/>
      <c r="H259" s="80"/>
    </row>
    <row r="260" s="74" customFormat="1" ht="12.75" spans="1:8">
      <c r="A260" s="80"/>
      <c r="B260" s="80"/>
      <c r="C260" s="74"/>
      <c r="D260" s="80"/>
      <c r="E260" s="80"/>
      <c r="F260" s="228"/>
      <c r="G260" s="74"/>
      <c r="H260" s="80"/>
    </row>
    <row r="261" s="74" customFormat="1" ht="12.75" spans="1:8">
      <c r="A261" s="80"/>
      <c r="B261" s="80"/>
      <c r="C261" s="74"/>
      <c r="D261" s="80"/>
      <c r="E261" s="80"/>
      <c r="F261" s="228"/>
      <c r="G261" s="74"/>
      <c r="H261" s="80"/>
    </row>
    <row r="262" s="74" customFormat="1" ht="12.75" spans="1:8">
      <c r="A262" s="80"/>
      <c r="B262" s="80"/>
      <c r="C262" s="74"/>
      <c r="D262" s="80"/>
      <c r="E262" s="80"/>
      <c r="F262" s="228"/>
      <c r="G262" s="74"/>
      <c r="H262" s="80"/>
    </row>
    <row r="263" s="74" customFormat="1" ht="12.75" spans="1:8">
      <c r="A263" s="80"/>
      <c r="B263" s="80"/>
      <c r="C263" s="74"/>
      <c r="D263" s="80"/>
      <c r="E263" s="80"/>
      <c r="F263" s="228"/>
      <c r="G263" s="74"/>
      <c r="H263" s="80"/>
    </row>
    <row r="264" s="74" customFormat="1" ht="12.75" spans="1:8">
      <c r="A264" s="80"/>
      <c r="B264" s="80"/>
      <c r="C264" s="74"/>
      <c r="D264" s="80"/>
      <c r="E264" s="80"/>
      <c r="F264" s="228"/>
      <c r="G264" s="74"/>
      <c r="H264" s="80"/>
    </row>
    <row r="265" s="74" customFormat="1" ht="12.75" spans="1:8">
      <c r="A265" s="80"/>
      <c r="B265" s="80"/>
      <c r="C265" s="74"/>
      <c r="D265" s="80"/>
      <c r="E265" s="80"/>
      <c r="F265" s="228"/>
      <c r="G265" s="74"/>
      <c r="H265" s="80"/>
    </row>
    <row r="266" s="74" customFormat="1" ht="12.75" spans="1:8">
      <c r="A266" s="80"/>
      <c r="B266" s="80"/>
      <c r="C266" s="74"/>
      <c r="D266" s="80"/>
      <c r="E266" s="80"/>
      <c r="F266" s="228"/>
      <c r="G266" s="74"/>
      <c r="H266" s="80"/>
    </row>
    <row r="267" s="74" customFormat="1" ht="12.75" spans="1:8">
      <c r="A267" s="80"/>
      <c r="B267" s="80"/>
      <c r="C267" s="74"/>
      <c r="D267" s="80"/>
      <c r="E267" s="80"/>
      <c r="F267" s="228"/>
      <c r="G267" s="74"/>
      <c r="H267" s="80"/>
    </row>
    <row r="268" s="74" customFormat="1" ht="12.75" spans="1:8">
      <c r="A268" s="80"/>
      <c r="B268" s="80"/>
      <c r="C268" s="74"/>
      <c r="D268" s="80"/>
      <c r="E268" s="80"/>
      <c r="F268" s="228"/>
      <c r="G268" s="74"/>
      <c r="H268" s="80"/>
    </row>
    <row r="269" s="74" customFormat="1" ht="12.75" spans="1:8">
      <c r="A269" s="80"/>
      <c r="B269" s="80"/>
      <c r="C269" s="74"/>
      <c r="D269" s="80"/>
      <c r="E269" s="80"/>
      <c r="F269" s="228"/>
      <c r="G269" s="74"/>
      <c r="H269" s="80"/>
    </row>
    <row r="270" s="74" customFormat="1" ht="12.75" spans="1:8">
      <c r="A270" s="80"/>
      <c r="B270" s="80"/>
      <c r="C270" s="74"/>
      <c r="D270" s="80"/>
      <c r="E270" s="80"/>
      <c r="F270" s="228"/>
      <c r="G270" s="74"/>
      <c r="H270" s="80"/>
    </row>
    <row r="271" s="74" customFormat="1" ht="12.75" spans="1:8">
      <c r="A271" s="80"/>
      <c r="B271" s="80"/>
      <c r="C271" s="74"/>
      <c r="D271" s="80"/>
      <c r="E271" s="80"/>
      <c r="F271" s="228"/>
      <c r="G271" s="74"/>
      <c r="H271" s="80"/>
    </row>
    <row r="272" s="74" customFormat="1" ht="12.75" spans="1:8">
      <c r="A272" s="80"/>
      <c r="B272" s="80"/>
      <c r="C272" s="74"/>
      <c r="D272" s="80"/>
      <c r="E272" s="80"/>
      <c r="F272" s="228"/>
      <c r="G272" s="74"/>
      <c r="H272" s="80"/>
    </row>
    <row r="273" s="74" customFormat="1" ht="12.75" spans="1:8">
      <c r="A273" s="80"/>
      <c r="B273" s="80"/>
      <c r="C273" s="74"/>
      <c r="D273" s="80"/>
      <c r="E273" s="80"/>
      <c r="F273" s="228"/>
      <c r="G273" s="74"/>
      <c r="H273" s="80"/>
    </row>
    <row r="274" s="74" customFormat="1" ht="12.75" spans="1:8">
      <c r="A274" s="80"/>
      <c r="B274" s="80"/>
      <c r="C274" s="74"/>
      <c r="D274" s="80"/>
      <c r="E274" s="80"/>
      <c r="F274" s="228"/>
      <c r="G274" s="74"/>
      <c r="H274" s="80"/>
    </row>
    <row r="275" s="74" customFormat="1" ht="12.75" spans="1:8">
      <c r="A275" s="80"/>
      <c r="B275" s="80"/>
      <c r="C275" s="74"/>
      <c r="D275" s="80"/>
      <c r="E275" s="80"/>
      <c r="F275" s="228"/>
      <c r="G275" s="74"/>
      <c r="H275" s="80"/>
    </row>
    <row r="276" s="74" customFormat="1" ht="12.75" spans="1:8">
      <c r="A276" s="80"/>
      <c r="B276" s="80"/>
      <c r="C276" s="74"/>
      <c r="D276" s="80"/>
      <c r="E276" s="80"/>
      <c r="F276" s="228"/>
      <c r="G276" s="74"/>
      <c r="H276" s="80"/>
    </row>
    <row r="277" s="74" customFormat="1" ht="12.75" spans="1:8">
      <c r="A277" s="80"/>
      <c r="B277" s="80"/>
      <c r="C277" s="74"/>
      <c r="D277" s="80"/>
      <c r="E277" s="80"/>
      <c r="F277" s="228"/>
      <c r="G277" s="74"/>
      <c r="H277" s="80"/>
    </row>
    <row r="278" s="74" customFormat="1" ht="12.75" spans="1:8">
      <c r="A278" s="80"/>
      <c r="B278" s="80"/>
      <c r="C278" s="74"/>
      <c r="D278" s="80"/>
      <c r="E278" s="80"/>
      <c r="F278" s="228"/>
      <c r="G278" s="74"/>
      <c r="H278" s="80"/>
    </row>
    <row r="279" s="74" customFormat="1" ht="12.75" spans="1:8">
      <c r="A279" s="80"/>
      <c r="B279" s="80"/>
      <c r="C279" s="74"/>
      <c r="D279" s="80"/>
      <c r="E279" s="80"/>
      <c r="F279" s="228"/>
      <c r="G279" s="74"/>
      <c r="H279" s="80"/>
    </row>
    <row r="280" s="74" customFormat="1" ht="12.75" spans="1:8">
      <c r="A280" s="80"/>
      <c r="B280" s="80"/>
      <c r="C280" s="74"/>
      <c r="D280" s="80"/>
      <c r="E280" s="80"/>
      <c r="F280" s="228"/>
      <c r="G280" s="74"/>
      <c r="H280" s="80"/>
    </row>
    <row r="281" s="74" customFormat="1" ht="12.75" spans="1:8">
      <c r="A281" s="80"/>
      <c r="B281" s="80"/>
      <c r="C281" s="74"/>
      <c r="D281" s="80"/>
      <c r="E281" s="80"/>
      <c r="F281" s="228"/>
      <c r="G281" s="74"/>
      <c r="H281" s="80"/>
    </row>
    <row r="282" s="74" customFormat="1" ht="12.75" spans="1:8">
      <c r="A282" s="80"/>
      <c r="B282" s="80"/>
      <c r="C282" s="74"/>
      <c r="D282" s="80"/>
      <c r="E282" s="80"/>
      <c r="F282" s="228"/>
      <c r="G282" s="74"/>
      <c r="H282" s="80"/>
    </row>
    <row r="283" s="74" customFormat="1" ht="12.75" spans="1:8">
      <c r="A283" s="80"/>
      <c r="B283" s="80"/>
      <c r="C283" s="74"/>
      <c r="D283" s="80"/>
      <c r="E283" s="80"/>
      <c r="F283" s="228"/>
      <c r="G283" s="74"/>
      <c r="H283" s="80"/>
    </row>
    <row r="284" s="74" customFormat="1" ht="12.75" spans="1:8">
      <c r="A284" s="80"/>
      <c r="B284" s="80"/>
      <c r="C284" s="74"/>
      <c r="D284" s="80"/>
      <c r="E284" s="80"/>
      <c r="F284" s="228"/>
      <c r="G284" s="74"/>
      <c r="H284" s="80"/>
    </row>
    <row r="285" s="74" customFormat="1" ht="12.75" spans="1:8">
      <c r="A285" s="80"/>
      <c r="B285" s="80"/>
      <c r="C285" s="74"/>
      <c r="D285" s="80"/>
      <c r="E285" s="80"/>
      <c r="F285" s="228"/>
      <c r="G285" s="74"/>
      <c r="H285" s="80"/>
    </row>
    <row r="286" s="74" customFormat="1" ht="12.75" spans="1:8">
      <c r="A286" s="80"/>
      <c r="B286" s="80"/>
      <c r="C286" s="74"/>
      <c r="D286" s="80"/>
      <c r="E286" s="80"/>
      <c r="F286" s="228"/>
      <c r="G286" s="74"/>
      <c r="H286" s="80"/>
    </row>
    <row r="287" s="74" customFormat="1" ht="12.75" spans="1:8">
      <c r="A287" s="80"/>
      <c r="B287" s="80"/>
      <c r="C287" s="74"/>
      <c r="D287" s="80"/>
      <c r="E287" s="80"/>
      <c r="F287" s="228"/>
      <c r="G287" s="74"/>
      <c r="H287" s="80"/>
    </row>
    <row r="288" s="74" customFormat="1" ht="12.75" spans="1:8">
      <c r="A288" s="80"/>
      <c r="B288" s="80"/>
      <c r="C288" s="74"/>
      <c r="D288" s="80"/>
      <c r="E288" s="80"/>
      <c r="F288" s="228"/>
      <c r="G288" s="74"/>
      <c r="H288" s="80"/>
    </row>
    <row r="289" s="74" customFormat="1" ht="12.75" spans="1:8">
      <c r="A289" s="80"/>
      <c r="B289" s="80"/>
      <c r="C289" s="74"/>
      <c r="D289" s="80"/>
      <c r="E289" s="80"/>
      <c r="F289" s="228"/>
      <c r="G289" s="74"/>
      <c r="H289" s="80"/>
    </row>
    <row r="290" s="74" customFormat="1" ht="12.75" spans="1:8">
      <c r="A290" s="80"/>
      <c r="B290" s="80"/>
      <c r="C290" s="74"/>
      <c r="D290" s="80"/>
      <c r="E290" s="80"/>
      <c r="F290" s="228"/>
      <c r="G290" s="74"/>
      <c r="H290" s="80"/>
    </row>
    <row r="291" s="74" customFormat="1" ht="12.75" spans="1:8">
      <c r="A291" s="80"/>
      <c r="B291" s="80"/>
      <c r="C291" s="74"/>
      <c r="D291" s="80"/>
      <c r="E291" s="80"/>
      <c r="F291" s="228"/>
      <c r="G291" s="74"/>
      <c r="H291" s="80"/>
    </row>
    <row r="292" s="74" customFormat="1" ht="12.75" spans="1:8">
      <c r="A292" s="80"/>
      <c r="B292" s="80"/>
      <c r="C292" s="74"/>
      <c r="D292" s="80"/>
      <c r="E292" s="80"/>
      <c r="F292" s="228"/>
      <c r="G292" s="74"/>
      <c r="H292" s="80"/>
    </row>
    <row r="293" s="74" customFormat="1" ht="12.75" spans="1:8">
      <c r="A293" s="80"/>
      <c r="B293" s="80"/>
      <c r="C293" s="74"/>
      <c r="D293" s="80"/>
      <c r="E293" s="80"/>
      <c r="F293" s="228"/>
      <c r="G293" s="74"/>
      <c r="H293" s="80"/>
    </row>
    <row r="294" s="74" customFormat="1" ht="12.75" spans="1:8">
      <c r="A294" s="80"/>
      <c r="B294" s="80"/>
      <c r="C294" s="74"/>
      <c r="D294" s="80"/>
      <c r="E294" s="80"/>
      <c r="F294" s="228"/>
      <c r="G294" s="74"/>
      <c r="H294" s="80"/>
    </row>
    <row r="295" s="74" customFormat="1" ht="12.75" spans="1:8">
      <c r="A295" s="80"/>
      <c r="B295" s="80"/>
      <c r="C295" s="74"/>
      <c r="D295" s="80"/>
      <c r="E295" s="80"/>
      <c r="F295" s="228"/>
      <c r="G295" s="74"/>
      <c r="H295" s="80"/>
    </row>
    <row r="296" s="74" customFormat="1" ht="12.75" spans="1:8">
      <c r="A296" s="80"/>
      <c r="B296" s="80"/>
      <c r="C296" s="74"/>
      <c r="D296" s="80"/>
      <c r="E296" s="80"/>
      <c r="F296" s="228"/>
      <c r="G296" s="74"/>
      <c r="H296" s="80"/>
    </row>
    <row r="297" s="74" customFormat="1" ht="12.75" spans="1:8">
      <c r="A297" s="80"/>
      <c r="B297" s="80"/>
      <c r="C297" s="74"/>
      <c r="D297" s="80"/>
      <c r="E297" s="80"/>
      <c r="F297" s="228"/>
      <c r="G297" s="74"/>
      <c r="H297" s="80"/>
    </row>
    <row r="298" s="74" customFormat="1" ht="12.75" spans="1:8">
      <c r="A298" s="80"/>
      <c r="B298" s="80"/>
      <c r="C298" s="74"/>
      <c r="D298" s="80"/>
      <c r="E298" s="80"/>
      <c r="F298" s="228"/>
      <c r="G298" s="74"/>
      <c r="H298" s="80"/>
    </row>
    <row r="299" s="74" customFormat="1" ht="12.75" spans="1:8">
      <c r="A299" s="80"/>
      <c r="B299" s="80"/>
      <c r="C299" s="74"/>
      <c r="D299" s="80"/>
      <c r="E299" s="80"/>
      <c r="F299" s="228"/>
      <c r="G299" s="74"/>
      <c r="H299" s="80"/>
    </row>
    <row r="300" s="74" customFormat="1" ht="12.75" spans="1:8">
      <c r="A300" s="80"/>
      <c r="B300" s="80"/>
      <c r="C300" s="74"/>
      <c r="D300" s="80"/>
      <c r="E300" s="80"/>
      <c r="F300" s="228"/>
      <c r="G300" s="74"/>
      <c r="H300" s="80"/>
    </row>
    <row r="301" s="74" customFormat="1" ht="12.75" spans="1:8">
      <c r="A301" s="80"/>
      <c r="B301" s="80"/>
      <c r="C301" s="74"/>
      <c r="D301" s="80"/>
      <c r="E301" s="80"/>
      <c r="F301" s="228"/>
      <c r="G301" s="74"/>
      <c r="H301" s="80"/>
    </row>
    <row r="302" s="74" customFormat="1" ht="12.75" spans="1:8">
      <c r="A302" s="80"/>
      <c r="B302" s="80"/>
      <c r="C302" s="74"/>
      <c r="D302" s="80"/>
      <c r="E302" s="80"/>
      <c r="F302" s="228"/>
      <c r="G302" s="74"/>
      <c r="H302" s="80"/>
    </row>
    <row r="303" s="74" customFormat="1" ht="12.75" spans="1:8">
      <c r="A303" s="80"/>
      <c r="B303" s="80"/>
      <c r="C303" s="74"/>
      <c r="D303" s="80"/>
      <c r="E303" s="80"/>
      <c r="F303" s="228"/>
      <c r="G303" s="74"/>
      <c r="H303" s="80"/>
    </row>
    <row r="304" s="74" customFormat="1" ht="12.75" spans="1:8">
      <c r="A304" s="80"/>
      <c r="B304" s="80"/>
      <c r="C304" s="74"/>
      <c r="D304" s="80"/>
      <c r="E304" s="80"/>
      <c r="F304" s="228"/>
      <c r="G304" s="74"/>
      <c r="H304" s="80"/>
    </row>
    <row r="305" s="74" customFormat="1" ht="12.75" spans="1:8">
      <c r="A305" s="80"/>
      <c r="B305" s="80"/>
      <c r="C305" s="74"/>
      <c r="D305" s="80"/>
      <c r="E305" s="80"/>
      <c r="F305" s="228"/>
      <c r="G305" s="74"/>
      <c r="H305" s="80"/>
    </row>
    <row r="306" s="74" customFormat="1" ht="12.75" spans="1:8">
      <c r="A306" s="80"/>
      <c r="B306" s="80"/>
      <c r="C306" s="74"/>
      <c r="D306" s="80"/>
      <c r="E306" s="80"/>
      <c r="F306" s="228"/>
      <c r="G306" s="74"/>
      <c r="H306" s="80"/>
    </row>
    <row r="307" s="74" customFormat="1" ht="12.75" spans="1:8">
      <c r="A307" s="80"/>
      <c r="B307" s="80"/>
      <c r="C307" s="74"/>
      <c r="D307" s="80"/>
      <c r="E307" s="80"/>
      <c r="F307" s="228"/>
      <c r="G307" s="74"/>
      <c r="H307" s="80"/>
    </row>
    <row r="308" s="74" customFormat="1" ht="12.75" spans="1:8">
      <c r="A308" s="80"/>
      <c r="B308" s="80"/>
      <c r="C308" s="74"/>
      <c r="D308" s="80"/>
      <c r="E308" s="80"/>
      <c r="F308" s="228"/>
      <c r="G308" s="74"/>
      <c r="H308" s="80"/>
    </row>
    <row r="309" s="74" customFormat="1" ht="12.75" spans="1:8">
      <c r="A309" s="80"/>
      <c r="B309" s="80"/>
      <c r="C309" s="74"/>
      <c r="D309" s="80"/>
      <c r="E309" s="80"/>
      <c r="F309" s="228"/>
      <c r="G309" s="74"/>
      <c r="H309" s="80"/>
    </row>
    <row r="310" s="74" customFormat="1" ht="12.75" spans="1:8">
      <c r="A310" s="80"/>
      <c r="B310" s="80"/>
      <c r="C310" s="74"/>
      <c r="D310" s="80"/>
      <c r="E310" s="80"/>
      <c r="F310" s="228"/>
      <c r="G310" s="74"/>
      <c r="H310" s="80"/>
    </row>
    <row r="311" s="74" customFormat="1" ht="12.75" spans="1:8">
      <c r="A311" s="80"/>
      <c r="B311" s="80"/>
      <c r="C311" s="74"/>
      <c r="D311" s="80"/>
      <c r="E311" s="80"/>
      <c r="F311" s="228"/>
      <c r="G311" s="74"/>
      <c r="H311" s="80"/>
    </row>
    <row r="312" s="74" customFormat="1" ht="12.75" spans="1:8">
      <c r="A312" s="80"/>
      <c r="B312" s="80"/>
      <c r="C312" s="74"/>
      <c r="D312" s="80"/>
      <c r="E312" s="80"/>
      <c r="F312" s="228"/>
      <c r="G312" s="74"/>
      <c r="H312" s="80"/>
    </row>
    <row r="313" s="74" customFormat="1" ht="12.75" spans="1:8">
      <c r="A313" s="80"/>
      <c r="B313" s="80"/>
      <c r="C313" s="74"/>
      <c r="D313" s="80"/>
      <c r="E313" s="80"/>
      <c r="F313" s="228"/>
      <c r="G313" s="74"/>
      <c r="H313" s="80"/>
    </row>
    <row r="314" s="74" customFormat="1" ht="12.75" spans="1:8">
      <c r="A314" s="80"/>
      <c r="B314" s="80"/>
      <c r="C314" s="74"/>
      <c r="D314" s="80"/>
      <c r="E314" s="80"/>
      <c r="F314" s="228"/>
      <c r="G314" s="74"/>
      <c r="H314" s="80"/>
    </row>
    <row r="315" s="74" customFormat="1" ht="12.75" spans="1:8">
      <c r="A315" s="80"/>
      <c r="B315" s="80"/>
      <c r="C315" s="74"/>
      <c r="D315" s="80"/>
      <c r="E315" s="80"/>
      <c r="F315" s="228"/>
      <c r="G315" s="74"/>
      <c r="H315" s="80"/>
    </row>
    <row r="316" s="74" customFormat="1" ht="12.75" spans="1:8">
      <c r="A316" s="80"/>
      <c r="B316" s="80"/>
      <c r="C316" s="74"/>
      <c r="D316" s="80"/>
      <c r="E316" s="80"/>
      <c r="F316" s="228"/>
      <c r="G316" s="74"/>
      <c r="H316" s="80"/>
    </row>
    <row r="317" s="74" customFormat="1" ht="12.75" spans="1:8">
      <c r="A317" s="80"/>
      <c r="B317" s="80"/>
      <c r="C317" s="74"/>
      <c r="D317" s="80"/>
      <c r="E317" s="80"/>
      <c r="F317" s="228"/>
      <c r="G317" s="74"/>
      <c r="H317" s="80"/>
    </row>
    <row r="318" s="74" customFormat="1" ht="12.75" spans="1:8">
      <c r="A318" s="80"/>
      <c r="B318" s="80"/>
      <c r="C318" s="74"/>
      <c r="D318" s="80"/>
      <c r="E318" s="80"/>
      <c r="F318" s="228"/>
      <c r="G318" s="74"/>
      <c r="H318" s="80"/>
    </row>
    <row r="319" s="74" customFormat="1" ht="12.75" spans="1:8">
      <c r="A319" s="80"/>
      <c r="B319" s="80"/>
      <c r="C319" s="74"/>
      <c r="D319" s="80"/>
      <c r="E319" s="80"/>
      <c r="F319" s="228"/>
      <c r="G319" s="74"/>
      <c r="H319" s="80"/>
    </row>
    <row r="320" s="74" customFormat="1" ht="12.75" spans="1:8">
      <c r="A320" s="80"/>
      <c r="B320" s="80"/>
      <c r="C320" s="74"/>
      <c r="D320" s="80"/>
      <c r="E320" s="80"/>
      <c r="F320" s="228"/>
      <c r="G320" s="74"/>
      <c r="H320" s="80"/>
    </row>
    <row r="321" s="74" customFormat="1" ht="12.75" spans="1:8">
      <c r="A321" s="80"/>
      <c r="B321" s="80"/>
      <c r="C321" s="74"/>
      <c r="D321" s="80"/>
      <c r="E321" s="80"/>
      <c r="F321" s="228"/>
      <c r="G321" s="74"/>
      <c r="H321" s="80"/>
    </row>
    <row r="322" s="74" customFormat="1" ht="12.75" spans="1:8">
      <c r="A322" s="80"/>
      <c r="B322" s="80"/>
      <c r="C322" s="74"/>
      <c r="D322" s="80"/>
      <c r="E322" s="80"/>
      <c r="F322" s="228"/>
      <c r="G322" s="74"/>
      <c r="H322" s="80"/>
    </row>
    <row r="323" s="74" customFormat="1" ht="12.75" spans="1:8">
      <c r="A323" s="80"/>
      <c r="B323" s="80"/>
      <c r="C323" s="74"/>
      <c r="D323" s="80"/>
      <c r="E323" s="80"/>
      <c r="F323" s="228"/>
      <c r="G323" s="74"/>
      <c r="H323" s="80"/>
    </row>
    <row r="324" s="74" customFormat="1" ht="12.75" spans="1:8">
      <c r="A324" s="80"/>
      <c r="B324" s="80"/>
      <c r="C324" s="74"/>
      <c r="D324" s="80"/>
      <c r="E324" s="80"/>
      <c r="F324" s="228"/>
      <c r="G324" s="74"/>
      <c r="H324" s="80"/>
    </row>
    <row r="325" s="74" customFormat="1" ht="12.75" spans="1:8">
      <c r="A325" s="80"/>
      <c r="B325" s="80"/>
      <c r="C325" s="74"/>
      <c r="D325" s="80"/>
      <c r="E325" s="80"/>
      <c r="F325" s="228"/>
      <c r="G325" s="74"/>
      <c r="H325" s="80"/>
    </row>
    <row r="326" s="74" customFormat="1" ht="12.75" spans="1:8">
      <c r="A326" s="80"/>
      <c r="B326" s="80"/>
      <c r="C326" s="74"/>
      <c r="D326" s="80"/>
      <c r="E326" s="80"/>
      <c r="F326" s="228"/>
      <c r="G326" s="74"/>
      <c r="H326" s="80"/>
    </row>
    <row r="327" s="74" customFormat="1" ht="12.75" spans="1:8">
      <c r="A327" s="80"/>
      <c r="B327" s="80"/>
      <c r="C327" s="74"/>
      <c r="D327" s="80"/>
      <c r="E327" s="80"/>
      <c r="F327" s="228"/>
      <c r="G327" s="74"/>
      <c r="H327" s="80"/>
    </row>
    <row r="328" s="74" customFormat="1" ht="12.75" spans="1:8">
      <c r="A328" s="80"/>
      <c r="B328" s="80"/>
      <c r="C328" s="74"/>
      <c r="D328" s="80"/>
      <c r="E328" s="80"/>
      <c r="F328" s="228"/>
      <c r="G328" s="74"/>
      <c r="H328" s="80"/>
    </row>
    <row r="329" s="74" customFormat="1" ht="12.75" spans="1:8">
      <c r="A329" s="80"/>
      <c r="B329" s="80"/>
      <c r="C329" s="74"/>
      <c r="D329" s="80"/>
      <c r="E329" s="80"/>
      <c r="F329" s="228"/>
      <c r="G329" s="74"/>
      <c r="H329" s="80"/>
    </row>
    <row r="330" s="74" customFormat="1" ht="12.75" spans="1:8">
      <c r="A330" s="80"/>
      <c r="B330" s="80"/>
      <c r="C330" s="74"/>
      <c r="D330" s="80"/>
      <c r="E330" s="80"/>
      <c r="F330" s="228"/>
      <c r="G330" s="74"/>
      <c r="H330" s="80"/>
    </row>
    <row r="331" s="74" customFormat="1" ht="12.75" spans="1:8">
      <c r="A331" s="80"/>
      <c r="B331" s="80"/>
      <c r="C331" s="74"/>
      <c r="D331" s="80"/>
      <c r="E331" s="80"/>
      <c r="F331" s="228"/>
      <c r="G331" s="74"/>
      <c r="H331" s="80"/>
    </row>
    <row r="332" s="74" customFormat="1" ht="12.75" spans="1:8">
      <c r="A332" s="80"/>
      <c r="B332" s="80"/>
      <c r="C332" s="74"/>
      <c r="D332" s="80"/>
      <c r="E332" s="80"/>
      <c r="F332" s="228"/>
      <c r="G332" s="74"/>
      <c r="H332" s="80"/>
    </row>
    <row r="333" s="74" customFormat="1" ht="12.75" spans="1:8">
      <c r="A333" s="80"/>
      <c r="B333" s="80"/>
      <c r="C333" s="74"/>
      <c r="D333" s="80"/>
      <c r="E333" s="80"/>
      <c r="F333" s="228"/>
      <c r="G333" s="74"/>
      <c r="H333" s="80"/>
    </row>
    <row r="334" s="74" customFormat="1" ht="12.75" spans="1:8">
      <c r="A334" s="80"/>
      <c r="B334" s="80"/>
      <c r="C334" s="74"/>
      <c r="D334" s="80"/>
      <c r="E334" s="80"/>
      <c r="F334" s="228"/>
      <c r="G334" s="74"/>
      <c r="H334" s="80"/>
    </row>
    <row r="335" s="74" customFormat="1" ht="12.75" spans="1:8">
      <c r="A335" s="80"/>
      <c r="B335" s="80"/>
      <c r="C335" s="74"/>
      <c r="D335" s="80"/>
      <c r="E335" s="80"/>
      <c r="F335" s="228"/>
      <c r="G335" s="74"/>
      <c r="H335" s="80"/>
    </row>
    <row r="336" s="74" customFormat="1" ht="12.75" spans="1:8">
      <c r="A336" s="80"/>
      <c r="B336" s="80"/>
      <c r="C336" s="74"/>
      <c r="D336" s="80"/>
      <c r="E336" s="80"/>
      <c r="F336" s="228"/>
      <c r="G336" s="74"/>
      <c r="H336" s="80"/>
    </row>
    <row r="337" s="74" customFormat="1" ht="12.75" spans="1:8">
      <c r="A337" s="80"/>
      <c r="B337" s="80"/>
      <c r="C337" s="74"/>
      <c r="D337" s="80"/>
      <c r="E337" s="80"/>
      <c r="F337" s="228"/>
      <c r="G337" s="74"/>
      <c r="H337" s="80"/>
    </row>
    <row r="338" s="74" customFormat="1" ht="12.75" spans="1:8">
      <c r="A338" s="80"/>
      <c r="B338" s="80"/>
      <c r="C338" s="74"/>
      <c r="D338" s="80"/>
      <c r="E338" s="80"/>
      <c r="F338" s="228"/>
      <c r="G338" s="74"/>
      <c r="H338" s="80"/>
    </row>
    <row r="339" s="74" customFormat="1" ht="12.75" spans="1:8">
      <c r="A339" s="80"/>
      <c r="B339" s="80"/>
      <c r="C339" s="74"/>
      <c r="D339" s="80"/>
      <c r="E339" s="80"/>
      <c r="F339" s="228"/>
      <c r="G339" s="74"/>
      <c r="H339" s="80"/>
    </row>
    <row r="340" s="74" customFormat="1" ht="12.75" spans="1:8">
      <c r="A340" s="80"/>
      <c r="B340" s="80"/>
      <c r="C340" s="74"/>
      <c r="D340" s="80"/>
      <c r="E340" s="80"/>
      <c r="F340" s="228"/>
      <c r="G340" s="74"/>
      <c r="H340" s="80"/>
    </row>
    <row r="341" s="74" customFormat="1" ht="12.75" spans="1:8">
      <c r="A341" s="80"/>
      <c r="B341" s="80"/>
      <c r="C341" s="74"/>
      <c r="D341" s="80"/>
      <c r="E341" s="80"/>
      <c r="F341" s="228"/>
      <c r="G341" s="74"/>
      <c r="H341" s="80"/>
    </row>
    <row r="342" s="74" customFormat="1" ht="12.75" spans="1:8">
      <c r="A342" s="80"/>
      <c r="B342" s="80"/>
      <c r="C342" s="74"/>
      <c r="D342" s="80"/>
      <c r="E342" s="80"/>
      <c r="F342" s="228"/>
      <c r="G342" s="74"/>
      <c r="H342" s="80"/>
    </row>
    <row r="343" s="74" customFormat="1" ht="12.75" spans="1:8">
      <c r="A343" s="80"/>
      <c r="B343" s="80"/>
      <c r="C343" s="74"/>
      <c r="D343" s="80"/>
      <c r="E343" s="80"/>
      <c r="F343" s="228"/>
      <c r="G343" s="74"/>
      <c r="H343" s="80"/>
    </row>
    <row r="344" s="74" customFormat="1" ht="12.75" spans="1:8">
      <c r="A344" s="80"/>
      <c r="B344" s="80"/>
      <c r="C344" s="74"/>
      <c r="D344" s="80"/>
      <c r="E344" s="80"/>
      <c r="F344" s="228"/>
      <c r="G344" s="74"/>
      <c r="H344" s="80"/>
    </row>
    <row r="345" s="74" customFormat="1" ht="12.75" spans="1:8">
      <c r="A345" s="80"/>
      <c r="B345" s="80"/>
      <c r="C345" s="74"/>
      <c r="D345" s="80"/>
      <c r="E345" s="80"/>
      <c r="F345" s="228"/>
      <c r="G345" s="74"/>
      <c r="H345" s="80"/>
    </row>
    <row r="346" s="74" customFormat="1" ht="12.75" spans="1:8">
      <c r="A346" s="80"/>
      <c r="B346" s="80"/>
      <c r="C346" s="74"/>
      <c r="D346" s="80"/>
      <c r="E346" s="80"/>
      <c r="F346" s="228"/>
      <c r="G346" s="74"/>
      <c r="H346" s="80"/>
    </row>
    <row r="347" s="74" customFormat="1" ht="12.75" spans="1:8">
      <c r="A347" s="80"/>
      <c r="B347" s="80"/>
      <c r="C347" s="74"/>
      <c r="D347" s="80"/>
      <c r="E347" s="80"/>
      <c r="F347" s="228"/>
      <c r="G347" s="74"/>
      <c r="H347" s="80"/>
    </row>
    <row r="348" s="74" customFormat="1" ht="12.75" spans="1:8">
      <c r="A348" s="80"/>
      <c r="B348" s="80"/>
      <c r="C348" s="74"/>
      <c r="D348" s="80"/>
      <c r="E348" s="80"/>
      <c r="F348" s="228"/>
      <c r="G348" s="74"/>
      <c r="H348" s="80"/>
    </row>
    <row r="349" s="74" customFormat="1" ht="12.75" spans="1:8">
      <c r="A349" s="80"/>
      <c r="B349" s="80"/>
      <c r="C349" s="74"/>
      <c r="D349" s="80"/>
      <c r="E349" s="80"/>
      <c r="F349" s="228"/>
      <c r="G349" s="74"/>
      <c r="H349" s="80"/>
    </row>
    <row r="350" s="74" customFormat="1" ht="12.75" spans="1:8">
      <c r="A350" s="80"/>
      <c r="B350" s="80"/>
      <c r="C350" s="74"/>
      <c r="D350" s="80"/>
      <c r="E350" s="80"/>
      <c r="F350" s="228"/>
      <c r="G350" s="74"/>
      <c r="H350" s="80"/>
    </row>
    <row r="351" s="74" customFormat="1" ht="12.75" spans="1:8">
      <c r="A351" s="80"/>
      <c r="B351" s="80"/>
      <c r="C351" s="74"/>
      <c r="D351" s="80"/>
      <c r="E351" s="80"/>
      <c r="F351" s="228"/>
      <c r="G351" s="74"/>
      <c r="H351" s="80"/>
    </row>
    <row r="352" s="74" customFormat="1" ht="12.75" spans="1:8">
      <c r="A352" s="80"/>
      <c r="B352" s="80"/>
      <c r="C352" s="74"/>
      <c r="D352" s="80"/>
      <c r="E352" s="80"/>
      <c r="F352" s="228"/>
      <c r="G352" s="74"/>
      <c r="H352" s="80"/>
    </row>
    <row r="353" s="74" customFormat="1" ht="12.75" spans="1:8">
      <c r="A353" s="80"/>
      <c r="B353" s="80"/>
      <c r="C353" s="74"/>
      <c r="D353" s="80"/>
      <c r="E353" s="80"/>
      <c r="F353" s="228"/>
      <c r="G353" s="74"/>
      <c r="H353" s="80"/>
    </row>
    <row r="354" s="74" customFormat="1" ht="12.75" spans="1:8">
      <c r="A354" s="80"/>
      <c r="B354" s="80"/>
      <c r="C354" s="74"/>
      <c r="D354" s="80"/>
      <c r="E354" s="80"/>
      <c r="F354" s="228"/>
      <c r="G354" s="74"/>
      <c r="H354" s="80"/>
    </row>
    <row r="355" s="74" customFormat="1" ht="12.75" spans="1:8">
      <c r="A355" s="80"/>
      <c r="B355" s="80"/>
      <c r="C355" s="74"/>
      <c r="D355" s="80"/>
      <c r="E355" s="80"/>
      <c r="F355" s="228"/>
      <c r="G355" s="74"/>
      <c r="H355" s="80"/>
    </row>
    <row r="356" s="74" customFormat="1" ht="12.75" spans="1:8">
      <c r="A356" s="80"/>
      <c r="B356" s="80"/>
      <c r="C356" s="74"/>
      <c r="D356" s="80"/>
      <c r="E356" s="80"/>
      <c r="F356" s="228"/>
      <c r="G356" s="74"/>
      <c r="H356" s="80"/>
    </row>
    <row r="357" s="74" customFormat="1" ht="12.75" spans="1:8">
      <c r="A357" s="80"/>
      <c r="B357" s="80"/>
      <c r="C357" s="74"/>
      <c r="D357" s="80"/>
      <c r="E357" s="80"/>
      <c r="F357" s="228"/>
      <c r="G357" s="74"/>
      <c r="H357" s="80"/>
    </row>
    <row r="358" s="74" customFormat="1" ht="12.75" spans="1:8">
      <c r="A358" s="80"/>
      <c r="B358" s="80"/>
      <c r="C358" s="74"/>
      <c r="D358" s="80"/>
      <c r="E358" s="80"/>
      <c r="F358" s="228"/>
      <c r="G358" s="74"/>
      <c r="H358" s="80"/>
    </row>
    <row r="359" s="74" customFormat="1" ht="12.75" spans="1:8">
      <c r="A359" s="80"/>
      <c r="B359" s="80"/>
      <c r="C359" s="74"/>
      <c r="D359" s="80"/>
      <c r="E359" s="80"/>
      <c r="F359" s="228"/>
      <c r="G359" s="74"/>
      <c r="H359" s="80"/>
    </row>
    <row r="360" s="74" customFormat="1" ht="12.75" spans="1:8">
      <c r="A360" s="80"/>
      <c r="B360" s="80"/>
      <c r="C360" s="74"/>
      <c r="D360" s="80"/>
      <c r="E360" s="80"/>
      <c r="F360" s="228"/>
      <c r="G360" s="74"/>
      <c r="H360" s="80"/>
    </row>
    <row r="361" s="74" customFormat="1" ht="12.75" spans="1:8">
      <c r="A361" s="80"/>
      <c r="B361" s="80"/>
      <c r="C361" s="74"/>
      <c r="D361" s="80"/>
      <c r="E361" s="80"/>
      <c r="F361" s="228"/>
      <c r="G361" s="74"/>
      <c r="H361" s="80"/>
    </row>
    <row r="362" s="74" customFormat="1" ht="12.75" spans="1:8">
      <c r="A362" s="80"/>
      <c r="B362" s="80"/>
      <c r="C362" s="74"/>
      <c r="D362" s="80"/>
      <c r="E362" s="80"/>
      <c r="F362" s="228"/>
      <c r="G362" s="74"/>
      <c r="H362" s="80"/>
    </row>
    <row r="363" s="74" customFormat="1" ht="12.75" spans="1:8">
      <c r="A363" s="80"/>
      <c r="B363" s="80"/>
      <c r="C363" s="74"/>
      <c r="D363" s="80"/>
      <c r="E363" s="80"/>
      <c r="F363" s="228"/>
      <c r="G363" s="74"/>
      <c r="H363" s="80"/>
    </row>
    <row r="364" s="74" customFormat="1" ht="12.75" spans="1:8">
      <c r="A364" s="80"/>
      <c r="B364" s="80"/>
      <c r="C364" s="74"/>
      <c r="D364" s="80"/>
      <c r="E364" s="80"/>
      <c r="F364" s="228"/>
      <c r="G364" s="74"/>
      <c r="H364" s="80"/>
    </row>
    <row r="365" s="74" customFormat="1" ht="12.75" spans="1:8">
      <c r="A365" s="80"/>
      <c r="B365" s="80"/>
      <c r="C365" s="74"/>
      <c r="D365" s="80"/>
      <c r="E365" s="80"/>
      <c r="F365" s="228"/>
      <c r="G365" s="74"/>
      <c r="H365" s="80"/>
    </row>
    <row r="366" s="74" customFormat="1" ht="12.75" spans="1:8">
      <c r="A366" s="80"/>
      <c r="B366" s="80"/>
      <c r="C366" s="74"/>
      <c r="D366" s="80"/>
      <c r="E366" s="80"/>
      <c r="F366" s="228"/>
      <c r="G366" s="74"/>
      <c r="H366" s="80"/>
    </row>
    <row r="367" s="74" customFormat="1" ht="12.75" spans="1:8">
      <c r="A367" s="80"/>
      <c r="B367" s="80"/>
      <c r="C367" s="74"/>
      <c r="D367" s="80"/>
      <c r="E367" s="80"/>
      <c r="F367" s="228"/>
      <c r="G367" s="74"/>
      <c r="H367" s="80"/>
    </row>
    <row r="368" s="74" customFormat="1" ht="12.75" spans="1:8">
      <c r="A368" s="80"/>
      <c r="B368" s="80"/>
      <c r="C368" s="74"/>
      <c r="D368" s="80"/>
      <c r="E368" s="80"/>
      <c r="F368" s="228"/>
      <c r="G368" s="74"/>
      <c r="H368" s="80"/>
    </row>
    <row r="369" s="74" customFormat="1" ht="12.75" spans="1:8">
      <c r="A369" s="80"/>
      <c r="B369" s="80"/>
      <c r="C369" s="74"/>
      <c r="D369" s="80"/>
      <c r="E369" s="80"/>
      <c r="F369" s="228"/>
      <c r="G369" s="74"/>
      <c r="H369" s="80"/>
    </row>
    <row r="370" s="74" customFormat="1" ht="12.75" spans="1:8">
      <c r="A370" s="80"/>
      <c r="B370" s="80"/>
      <c r="C370" s="74"/>
      <c r="D370" s="80"/>
      <c r="E370" s="80"/>
      <c r="F370" s="228"/>
      <c r="G370" s="74"/>
      <c r="H370" s="80"/>
    </row>
    <row r="371" s="74" customFormat="1" ht="12.75" spans="1:8">
      <c r="A371" s="80"/>
      <c r="B371" s="80"/>
      <c r="C371" s="74"/>
      <c r="D371" s="80"/>
      <c r="E371" s="80"/>
      <c r="F371" s="228"/>
      <c r="G371" s="74"/>
      <c r="H371" s="80"/>
    </row>
    <row r="372" s="74" customFormat="1" ht="12.75" spans="1:8">
      <c r="A372" s="80"/>
      <c r="B372" s="80"/>
      <c r="C372" s="74"/>
      <c r="D372" s="80"/>
      <c r="E372" s="80"/>
      <c r="F372" s="228"/>
      <c r="G372" s="74"/>
      <c r="H372" s="80"/>
    </row>
    <row r="373" s="74" customFormat="1" ht="12.75" spans="1:8">
      <c r="A373" s="80"/>
      <c r="B373" s="80"/>
      <c r="C373" s="74"/>
      <c r="D373" s="80"/>
      <c r="E373" s="80"/>
      <c r="F373" s="228"/>
      <c r="G373" s="74"/>
      <c r="H373" s="80"/>
    </row>
    <row r="374" s="74" customFormat="1" ht="12.75" spans="1:8">
      <c r="A374" s="80"/>
      <c r="B374" s="80"/>
      <c r="C374" s="74"/>
      <c r="D374" s="80"/>
      <c r="E374" s="80"/>
      <c r="F374" s="228"/>
      <c r="G374" s="74"/>
      <c r="H374" s="80"/>
    </row>
    <row r="375" s="74" customFormat="1" ht="12.75" spans="1:8">
      <c r="A375" s="80"/>
      <c r="B375" s="80"/>
      <c r="C375" s="74"/>
      <c r="D375" s="80"/>
      <c r="E375" s="80"/>
      <c r="F375" s="228"/>
      <c r="G375" s="74"/>
      <c r="H375" s="80"/>
    </row>
    <row r="376" s="74" customFormat="1" ht="12.75" spans="1:8">
      <c r="A376" s="80"/>
      <c r="B376" s="80"/>
      <c r="C376" s="74"/>
      <c r="D376" s="80"/>
      <c r="E376" s="80"/>
      <c r="F376" s="228"/>
      <c r="G376" s="74"/>
      <c r="H376" s="80"/>
    </row>
    <row r="377" s="74" customFormat="1" ht="12.75" spans="1:8">
      <c r="A377" s="80"/>
      <c r="B377" s="80"/>
      <c r="C377" s="74"/>
      <c r="D377" s="80"/>
      <c r="E377" s="80"/>
      <c r="F377" s="228"/>
      <c r="G377" s="74"/>
      <c r="H377" s="80"/>
    </row>
    <row r="378" s="74" customFormat="1" ht="12.75" spans="1:8">
      <c r="A378" s="80"/>
      <c r="B378" s="80"/>
      <c r="C378" s="74"/>
      <c r="D378" s="80"/>
      <c r="E378" s="80"/>
      <c r="F378" s="228"/>
      <c r="G378" s="74"/>
      <c r="H378" s="80"/>
    </row>
    <row r="379" s="74" customFormat="1" ht="12.75" spans="1:8">
      <c r="A379" s="80"/>
      <c r="B379" s="80"/>
      <c r="C379" s="74"/>
      <c r="D379" s="80"/>
      <c r="E379" s="80"/>
      <c r="F379" s="228"/>
      <c r="G379" s="74"/>
      <c r="H379" s="80"/>
    </row>
    <row r="380" s="74" customFormat="1" ht="12.75" spans="1:8">
      <c r="A380" s="80"/>
      <c r="B380" s="80"/>
      <c r="C380" s="74"/>
      <c r="D380" s="80"/>
      <c r="E380" s="80"/>
      <c r="F380" s="228"/>
      <c r="G380" s="74"/>
      <c r="H380" s="80"/>
    </row>
    <row r="381" s="74" customFormat="1" ht="12.75" spans="1:8">
      <c r="A381" s="80"/>
      <c r="B381" s="80"/>
      <c r="C381" s="74"/>
      <c r="D381" s="80"/>
      <c r="E381" s="80"/>
      <c r="F381" s="228"/>
      <c r="G381" s="74"/>
      <c r="H381" s="80"/>
    </row>
    <row r="382" s="74" customFormat="1" ht="12.75" spans="1:8">
      <c r="A382" s="80"/>
      <c r="B382" s="80"/>
      <c r="C382" s="74"/>
      <c r="D382" s="80"/>
      <c r="E382" s="80"/>
      <c r="F382" s="228"/>
      <c r="G382" s="74"/>
      <c r="H382" s="80"/>
    </row>
    <row r="383" s="74" customFormat="1" ht="12.75" spans="1:8">
      <c r="A383" s="80"/>
      <c r="B383" s="80"/>
      <c r="C383" s="74"/>
      <c r="D383" s="80"/>
      <c r="E383" s="80"/>
      <c r="F383" s="228"/>
      <c r="G383" s="74"/>
      <c r="H383" s="80"/>
    </row>
    <row r="384" s="74" customFormat="1" ht="12.75" spans="1:8">
      <c r="A384" s="80"/>
      <c r="B384" s="80"/>
      <c r="C384" s="74"/>
      <c r="D384" s="80"/>
      <c r="E384" s="80"/>
      <c r="F384" s="228"/>
      <c r="G384" s="74"/>
      <c r="H384" s="80"/>
    </row>
    <row r="385" s="74" customFormat="1" ht="12.75" spans="1:8">
      <c r="A385" s="80"/>
      <c r="B385" s="80"/>
      <c r="C385" s="74"/>
      <c r="D385" s="80"/>
      <c r="E385" s="80"/>
      <c r="F385" s="228"/>
      <c r="G385" s="74"/>
      <c r="H385" s="80"/>
    </row>
    <row r="386" s="74" customFormat="1" ht="12.75" spans="1:8">
      <c r="A386" s="80"/>
      <c r="B386" s="80"/>
      <c r="C386" s="74"/>
      <c r="D386" s="80"/>
      <c r="E386" s="80"/>
      <c r="F386" s="228"/>
      <c r="G386" s="74"/>
      <c r="H386" s="80"/>
    </row>
    <row r="387" s="74" customFormat="1" ht="12.75" spans="1:8">
      <c r="A387" s="80"/>
      <c r="B387" s="80"/>
      <c r="C387" s="74"/>
      <c r="D387" s="80"/>
      <c r="E387" s="80"/>
      <c r="F387" s="228"/>
      <c r="G387" s="74"/>
      <c r="H387" s="80"/>
    </row>
    <row r="388" s="74" customFormat="1" ht="12.75" spans="1:8">
      <c r="A388" s="80"/>
      <c r="B388" s="80"/>
      <c r="C388" s="74"/>
      <c r="D388" s="80"/>
      <c r="E388" s="80"/>
      <c r="F388" s="228"/>
      <c r="G388" s="74"/>
      <c r="H388" s="80"/>
    </row>
    <row r="389" s="74" customFormat="1" ht="12.75" spans="1:8">
      <c r="A389" s="80"/>
      <c r="B389" s="80"/>
      <c r="C389" s="74"/>
      <c r="D389" s="80"/>
      <c r="E389" s="80"/>
      <c r="F389" s="228"/>
      <c r="G389" s="74"/>
      <c r="H389" s="80"/>
    </row>
    <row r="390" s="74" customFormat="1" ht="12.75" spans="1:8">
      <c r="A390" s="80"/>
      <c r="B390" s="80"/>
      <c r="C390" s="74"/>
      <c r="D390" s="80"/>
      <c r="E390" s="80"/>
      <c r="F390" s="228"/>
      <c r="G390" s="74"/>
      <c r="H390" s="80"/>
    </row>
    <row r="391" s="74" customFormat="1" ht="12.75" spans="1:8">
      <c r="A391" s="80"/>
      <c r="B391" s="80"/>
      <c r="C391" s="74"/>
      <c r="D391" s="80"/>
      <c r="E391" s="80"/>
      <c r="F391" s="228"/>
      <c r="G391" s="74"/>
      <c r="H391" s="80"/>
    </row>
    <row r="392" s="74" customFormat="1" ht="12.75" spans="1:8">
      <c r="A392" s="80"/>
      <c r="B392" s="80"/>
      <c r="C392" s="74"/>
      <c r="D392" s="80"/>
      <c r="E392" s="80"/>
      <c r="F392" s="228"/>
      <c r="G392" s="74"/>
      <c r="H392" s="80"/>
    </row>
    <row r="393" s="74" customFormat="1" ht="12.75" spans="1:8">
      <c r="A393" s="80"/>
      <c r="B393" s="80"/>
      <c r="C393" s="74"/>
      <c r="D393" s="80"/>
      <c r="E393" s="80"/>
      <c r="F393" s="228"/>
      <c r="G393" s="74"/>
      <c r="H393" s="80"/>
    </row>
    <row r="394" s="74" customFormat="1" ht="12.75" spans="1:8">
      <c r="A394" s="80"/>
      <c r="B394" s="80"/>
      <c r="C394" s="74"/>
      <c r="D394" s="80"/>
      <c r="E394" s="80"/>
      <c r="F394" s="228"/>
      <c r="G394" s="74"/>
      <c r="H394" s="80"/>
    </row>
    <row r="395" s="74" customFormat="1" ht="12.75" spans="1:8">
      <c r="A395" s="80"/>
      <c r="B395" s="80"/>
      <c r="C395" s="74"/>
      <c r="D395" s="80"/>
      <c r="E395" s="80"/>
      <c r="F395" s="228"/>
      <c r="G395" s="74"/>
      <c r="H395" s="80"/>
    </row>
    <row r="396" s="74" customFormat="1" ht="12.75" spans="1:8">
      <c r="A396" s="80"/>
      <c r="B396" s="80"/>
      <c r="C396" s="74"/>
      <c r="D396" s="80"/>
      <c r="E396" s="80"/>
      <c r="F396" s="228"/>
      <c r="G396" s="74"/>
      <c r="H396" s="80"/>
    </row>
    <row r="397" s="74" customFormat="1" ht="12.75" spans="1:8">
      <c r="A397" s="80"/>
      <c r="B397" s="80"/>
      <c r="C397" s="74"/>
      <c r="D397" s="80"/>
      <c r="E397" s="80"/>
      <c r="F397" s="228"/>
      <c r="G397" s="74"/>
      <c r="H397" s="80"/>
    </row>
    <row r="398" s="74" customFormat="1" ht="12.75" spans="1:8">
      <c r="A398" s="80"/>
      <c r="B398" s="80"/>
      <c r="C398" s="74"/>
      <c r="D398" s="80"/>
      <c r="E398" s="80"/>
      <c r="F398" s="228"/>
      <c r="G398" s="74"/>
      <c r="H398" s="80"/>
    </row>
    <row r="399" s="74" customFormat="1" ht="12.75" spans="1:8">
      <c r="A399" s="80"/>
      <c r="B399" s="80"/>
      <c r="C399" s="74"/>
      <c r="D399" s="80"/>
      <c r="E399" s="80"/>
      <c r="F399" s="228"/>
      <c r="G399" s="74"/>
      <c r="H399" s="80"/>
    </row>
    <row r="400" s="74" customFormat="1" ht="12.75" spans="1:8">
      <c r="A400" s="80"/>
      <c r="B400" s="80"/>
      <c r="C400" s="74"/>
      <c r="D400" s="80"/>
      <c r="E400" s="80"/>
      <c r="F400" s="228"/>
      <c r="G400" s="74"/>
      <c r="H400" s="80"/>
    </row>
    <row r="401" s="74" customFormat="1" ht="12.75" spans="1:8">
      <c r="A401" s="80"/>
      <c r="B401" s="80"/>
      <c r="C401" s="74"/>
      <c r="D401" s="80"/>
      <c r="E401" s="80"/>
      <c r="F401" s="228"/>
      <c r="G401" s="74"/>
      <c r="H401" s="80"/>
    </row>
    <row r="402" s="74" customFormat="1" ht="12.75" spans="1:8">
      <c r="A402" s="80"/>
      <c r="B402" s="80"/>
      <c r="C402" s="74"/>
      <c r="D402" s="80"/>
      <c r="E402" s="80"/>
      <c r="F402" s="228"/>
      <c r="G402" s="74"/>
      <c r="H402" s="80"/>
    </row>
    <row r="403" s="74" customFormat="1" ht="12.75" spans="1:8">
      <c r="A403" s="80"/>
      <c r="B403" s="80"/>
      <c r="C403" s="74"/>
      <c r="D403" s="80"/>
      <c r="E403" s="80"/>
      <c r="F403" s="228"/>
      <c r="G403" s="74"/>
      <c r="H403" s="80"/>
    </row>
    <row r="404" s="74" customFormat="1" ht="12.75" spans="1:8">
      <c r="A404" s="80"/>
      <c r="B404" s="80"/>
      <c r="C404" s="74"/>
      <c r="D404" s="80"/>
      <c r="E404" s="80"/>
      <c r="F404" s="228"/>
      <c r="G404" s="74"/>
      <c r="H404" s="80"/>
    </row>
    <row r="405" s="74" customFormat="1" ht="12.75" spans="1:8">
      <c r="A405" s="80"/>
      <c r="B405" s="80"/>
      <c r="C405" s="74"/>
      <c r="D405" s="80"/>
      <c r="E405" s="80"/>
      <c r="F405" s="228"/>
      <c r="G405" s="74"/>
      <c r="H405" s="80"/>
    </row>
    <row r="406" s="74" customFormat="1" ht="12.75" spans="1:8">
      <c r="A406" s="80"/>
      <c r="B406" s="80"/>
      <c r="C406" s="74"/>
      <c r="D406" s="80"/>
      <c r="E406" s="80"/>
      <c r="F406" s="228"/>
      <c r="G406" s="74"/>
      <c r="H406" s="80"/>
    </row>
    <row r="407" s="74" customFormat="1" ht="12.75" spans="1:8">
      <c r="A407" s="80"/>
      <c r="B407" s="80"/>
      <c r="C407" s="74"/>
      <c r="D407" s="80"/>
      <c r="E407" s="80"/>
      <c r="F407" s="228"/>
      <c r="G407" s="74"/>
      <c r="H407" s="80"/>
    </row>
    <row r="408" s="74" customFormat="1" ht="12.75" spans="1:8">
      <c r="A408" s="80"/>
      <c r="B408" s="80"/>
      <c r="C408" s="74"/>
      <c r="D408" s="80"/>
      <c r="E408" s="80"/>
      <c r="F408" s="228"/>
      <c r="G408" s="74"/>
      <c r="H408" s="80"/>
    </row>
    <row r="409" s="74" customFormat="1" ht="12.75" spans="1:8">
      <c r="A409" s="80"/>
      <c r="B409" s="80"/>
      <c r="C409" s="74"/>
      <c r="D409" s="80"/>
      <c r="E409" s="80"/>
      <c r="F409" s="228"/>
      <c r="G409" s="74"/>
      <c r="H409" s="80"/>
    </row>
    <row r="410" s="74" customFormat="1" ht="12.75" spans="1:8">
      <c r="A410" s="80"/>
      <c r="B410" s="80"/>
      <c r="C410" s="74"/>
      <c r="D410" s="80"/>
      <c r="E410" s="80"/>
      <c r="F410" s="228"/>
      <c r="G410" s="74"/>
      <c r="H410" s="80"/>
    </row>
    <row r="411" s="74" customFormat="1" ht="12.75" spans="1:8">
      <c r="A411" s="80"/>
      <c r="B411" s="80"/>
      <c r="C411" s="74"/>
      <c r="D411" s="80"/>
      <c r="E411" s="80"/>
      <c r="F411" s="228"/>
      <c r="G411" s="74"/>
      <c r="H411" s="80"/>
    </row>
    <row r="412" s="74" customFormat="1" ht="12.75" spans="1:8">
      <c r="A412" s="80"/>
      <c r="B412" s="80"/>
      <c r="C412" s="74"/>
      <c r="D412" s="80"/>
      <c r="E412" s="80"/>
      <c r="F412" s="228"/>
      <c r="G412" s="74"/>
      <c r="H412" s="80"/>
    </row>
    <row r="413" s="74" customFormat="1" ht="12.75" spans="1:8">
      <c r="A413" s="80"/>
      <c r="B413" s="80"/>
      <c r="C413" s="74"/>
      <c r="D413" s="80"/>
      <c r="E413" s="80"/>
      <c r="F413" s="228"/>
      <c r="G413" s="74"/>
      <c r="H413" s="80"/>
    </row>
    <row r="414" s="74" customFormat="1" ht="12.75" spans="1:8">
      <c r="A414" s="80"/>
      <c r="B414" s="80"/>
      <c r="C414" s="74"/>
      <c r="D414" s="80"/>
      <c r="E414" s="80"/>
      <c r="F414" s="228"/>
      <c r="G414" s="74"/>
      <c r="H414" s="80"/>
    </row>
    <row r="415" s="74" customFormat="1" ht="12.75" spans="1:8">
      <c r="A415" s="80"/>
      <c r="B415" s="80"/>
      <c r="C415" s="74"/>
      <c r="D415" s="80"/>
      <c r="E415" s="80"/>
      <c r="F415" s="228"/>
      <c r="G415" s="74"/>
      <c r="H415" s="80"/>
    </row>
    <row r="416" s="74" customFormat="1" ht="12.75" spans="1:8">
      <c r="A416" s="80"/>
      <c r="B416" s="80"/>
      <c r="C416" s="74"/>
      <c r="D416" s="80"/>
      <c r="E416" s="80"/>
      <c r="F416" s="228"/>
      <c r="G416" s="74"/>
      <c r="H416" s="80"/>
    </row>
    <row r="417" s="74" customFormat="1" ht="12.75" spans="1:8">
      <c r="A417" s="80"/>
      <c r="B417" s="80"/>
      <c r="C417" s="74"/>
      <c r="D417" s="80"/>
      <c r="E417" s="80"/>
      <c r="F417" s="228"/>
      <c r="G417" s="74"/>
      <c r="H417" s="80"/>
    </row>
    <row r="418" s="74" customFormat="1" ht="12.75" spans="1:8">
      <c r="A418" s="80"/>
      <c r="B418" s="80"/>
      <c r="C418" s="74"/>
      <c r="D418" s="80"/>
      <c r="E418" s="80"/>
      <c r="F418" s="228"/>
      <c r="G418" s="74"/>
      <c r="H418" s="80"/>
    </row>
    <row r="419" s="74" customFormat="1" ht="12.75" spans="1:8">
      <c r="A419" s="80"/>
      <c r="B419" s="80"/>
      <c r="C419" s="74"/>
      <c r="D419" s="80"/>
      <c r="E419" s="80"/>
      <c r="F419" s="228"/>
      <c r="G419" s="74"/>
      <c r="H419" s="80"/>
    </row>
    <row r="420" s="74" customFormat="1" ht="12.75" spans="1:8">
      <c r="A420" s="80"/>
      <c r="B420" s="80"/>
      <c r="C420" s="74"/>
      <c r="D420" s="80"/>
      <c r="E420" s="80"/>
      <c r="F420" s="228"/>
      <c r="G420" s="74"/>
      <c r="H420" s="80"/>
    </row>
    <row r="421" s="74" customFormat="1" ht="12.75" spans="1:8">
      <c r="A421" s="80"/>
      <c r="B421" s="80"/>
      <c r="C421" s="74"/>
      <c r="D421" s="80"/>
      <c r="E421" s="80"/>
      <c r="F421" s="228"/>
      <c r="G421" s="74"/>
      <c r="H421" s="80"/>
    </row>
    <row r="422" s="74" customFormat="1" ht="12.75" spans="1:8">
      <c r="A422" s="80"/>
      <c r="B422" s="80"/>
      <c r="C422" s="74"/>
      <c r="D422" s="80"/>
      <c r="E422" s="80"/>
      <c r="F422" s="228"/>
      <c r="G422" s="74"/>
      <c r="H422" s="80"/>
    </row>
    <row r="423" s="74" customFormat="1" ht="12.75" spans="1:8">
      <c r="A423" s="80"/>
      <c r="B423" s="80"/>
      <c r="C423" s="74"/>
      <c r="D423" s="80"/>
      <c r="E423" s="80"/>
      <c r="F423" s="228"/>
      <c r="G423" s="74"/>
      <c r="H423" s="80"/>
    </row>
    <row r="424" s="74" customFormat="1" ht="12.75" spans="1:8">
      <c r="A424" s="80"/>
      <c r="B424" s="80"/>
      <c r="C424" s="74"/>
      <c r="D424" s="80"/>
      <c r="E424" s="80"/>
      <c r="F424" s="228"/>
      <c r="G424" s="74"/>
      <c r="H424" s="80"/>
    </row>
    <row r="425" s="74" customFormat="1" ht="12.75" spans="1:8">
      <c r="A425" s="80"/>
      <c r="B425" s="80"/>
      <c r="C425" s="74"/>
      <c r="D425" s="80"/>
      <c r="E425" s="80"/>
      <c r="F425" s="228"/>
      <c r="G425" s="74"/>
      <c r="H425" s="80"/>
    </row>
    <row r="426" s="74" customFormat="1" ht="12.75" spans="1:8">
      <c r="A426" s="80"/>
      <c r="B426" s="80"/>
      <c r="C426" s="74"/>
      <c r="D426" s="80"/>
      <c r="E426" s="80"/>
      <c r="F426" s="228"/>
      <c r="G426" s="74"/>
      <c r="H426" s="80"/>
    </row>
    <row r="427" s="74" customFormat="1" ht="12.75" spans="1:8">
      <c r="A427" s="80"/>
      <c r="B427" s="80"/>
      <c r="C427" s="74"/>
      <c r="D427" s="80"/>
      <c r="E427" s="80"/>
      <c r="F427" s="228"/>
      <c r="G427" s="74"/>
      <c r="H427" s="80"/>
    </row>
    <row r="428" s="74" customFormat="1" ht="12.75" spans="1:8">
      <c r="A428" s="80"/>
      <c r="B428" s="80"/>
      <c r="C428" s="74"/>
      <c r="D428" s="80"/>
      <c r="E428" s="80"/>
      <c r="F428" s="228"/>
      <c r="G428" s="74"/>
      <c r="H428" s="80"/>
    </row>
    <row r="429" s="74" customFormat="1" ht="12.75" spans="1:8">
      <c r="A429" s="80"/>
      <c r="B429" s="80"/>
      <c r="C429" s="74"/>
      <c r="D429" s="80"/>
      <c r="E429" s="80"/>
      <c r="F429" s="228"/>
      <c r="G429" s="74"/>
      <c r="H429" s="80"/>
    </row>
    <row r="430" s="74" customFormat="1" ht="12.75" spans="1:8">
      <c r="A430" s="80"/>
      <c r="B430" s="80"/>
      <c r="C430" s="74"/>
      <c r="D430" s="80"/>
      <c r="E430" s="80"/>
      <c r="F430" s="228"/>
      <c r="G430" s="74"/>
      <c r="H430" s="80"/>
    </row>
    <row r="431" s="74" customFormat="1" ht="12.75" spans="1:8">
      <c r="A431" s="80"/>
      <c r="B431" s="80"/>
      <c r="C431" s="74"/>
      <c r="D431" s="80"/>
      <c r="E431" s="80"/>
      <c r="F431" s="228"/>
      <c r="G431" s="74"/>
      <c r="H431" s="80"/>
    </row>
    <row r="432" s="74" customFormat="1" ht="12.75" spans="1:8">
      <c r="A432" s="80"/>
      <c r="B432" s="80"/>
      <c r="C432" s="74"/>
      <c r="D432" s="80"/>
      <c r="E432" s="80"/>
      <c r="F432" s="228"/>
      <c r="G432" s="74"/>
      <c r="H432" s="80"/>
    </row>
    <row r="433" s="74" customFormat="1" ht="12.75" spans="1:8">
      <c r="A433" s="80"/>
      <c r="B433" s="80"/>
      <c r="C433" s="74"/>
      <c r="D433" s="80"/>
      <c r="E433" s="80"/>
      <c r="F433" s="228"/>
      <c r="G433" s="74"/>
      <c r="H433" s="80"/>
    </row>
    <row r="434" s="74" customFormat="1" ht="12.75" spans="1:8">
      <c r="A434" s="80"/>
      <c r="B434" s="80"/>
      <c r="C434" s="74"/>
      <c r="D434" s="80"/>
      <c r="E434" s="80"/>
      <c r="F434" s="228"/>
      <c r="G434" s="74"/>
      <c r="H434" s="80"/>
    </row>
    <row r="435" s="74" customFormat="1" ht="12.75" spans="1:8">
      <c r="A435" s="80"/>
      <c r="B435" s="80"/>
      <c r="C435" s="74"/>
      <c r="D435" s="80"/>
      <c r="E435" s="80"/>
      <c r="F435" s="228"/>
      <c r="G435" s="74"/>
      <c r="H435" s="80"/>
    </row>
    <row r="436" s="74" customFormat="1" ht="12.75" spans="1:8">
      <c r="A436" s="80"/>
      <c r="B436" s="80"/>
      <c r="C436" s="74"/>
      <c r="D436" s="80"/>
      <c r="E436" s="80"/>
      <c r="F436" s="228"/>
      <c r="G436" s="74"/>
      <c r="H436" s="80"/>
    </row>
    <row r="437" s="74" customFormat="1" ht="12.75" spans="1:8">
      <c r="A437" s="80"/>
      <c r="B437" s="80"/>
      <c r="C437" s="74"/>
      <c r="D437" s="80"/>
      <c r="E437" s="80"/>
      <c r="F437" s="228"/>
      <c r="G437" s="74"/>
      <c r="H437" s="80"/>
    </row>
    <row r="438" s="74" customFormat="1" ht="12.75" spans="1:8">
      <c r="A438" s="80"/>
      <c r="B438" s="80"/>
      <c r="C438" s="74"/>
      <c r="D438" s="80"/>
      <c r="E438" s="80"/>
      <c r="F438" s="228"/>
      <c r="G438" s="74"/>
      <c r="H438" s="80"/>
    </row>
    <row r="439" s="74" customFormat="1" ht="12.75" spans="1:8">
      <c r="A439" s="80"/>
      <c r="B439" s="80"/>
      <c r="C439" s="74"/>
      <c r="D439" s="80"/>
      <c r="E439" s="80"/>
      <c r="F439" s="228"/>
      <c r="G439" s="74"/>
      <c r="H439" s="80"/>
    </row>
    <row r="440" s="74" customFormat="1" ht="12.75" spans="1:8">
      <c r="A440" s="80"/>
      <c r="B440" s="80"/>
      <c r="C440" s="74"/>
      <c r="D440" s="80"/>
      <c r="E440" s="80"/>
      <c r="F440" s="228"/>
      <c r="G440" s="74"/>
      <c r="H440" s="80"/>
    </row>
    <row r="441" s="74" customFormat="1" ht="12.75" spans="1:8">
      <c r="A441" s="80"/>
      <c r="B441" s="80"/>
      <c r="C441" s="74"/>
      <c r="D441" s="80"/>
      <c r="E441" s="80"/>
      <c r="F441" s="228"/>
      <c r="G441" s="74"/>
      <c r="H441" s="80"/>
    </row>
    <row r="442" s="74" customFormat="1" ht="12.75" spans="1:8">
      <c r="A442" s="80"/>
      <c r="B442" s="80"/>
      <c r="C442" s="74"/>
      <c r="D442" s="80"/>
      <c r="E442" s="80"/>
      <c r="F442" s="228"/>
      <c r="G442" s="74"/>
      <c r="H442" s="80"/>
    </row>
    <row r="443" s="74" customFormat="1" ht="12.75" spans="1:8">
      <c r="A443" s="80"/>
      <c r="B443" s="80"/>
      <c r="C443" s="74"/>
      <c r="D443" s="80"/>
      <c r="E443" s="80"/>
      <c r="F443" s="228"/>
      <c r="G443" s="74"/>
      <c r="H443" s="80"/>
    </row>
    <row r="444" s="74" customFormat="1" ht="12.75" spans="1:8">
      <c r="A444" s="80"/>
      <c r="B444" s="80"/>
      <c r="C444" s="74"/>
      <c r="D444" s="80"/>
      <c r="E444" s="80"/>
      <c r="F444" s="228"/>
      <c r="G444" s="74"/>
      <c r="H444" s="80"/>
    </row>
    <row r="445" s="74" customFormat="1" ht="12.75" spans="1:8">
      <c r="A445" s="80"/>
      <c r="B445" s="80"/>
      <c r="C445" s="74"/>
      <c r="D445" s="80"/>
      <c r="E445" s="80"/>
      <c r="F445" s="228"/>
      <c r="G445" s="74"/>
      <c r="H445" s="80"/>
    </row>
    <row r="446" s="74" customFormat="1" ht="12.75" spans="1:8">
      <c r="A446" s="80"/>
      <c r="B446" s="80"/>
      <c r="C446" s="74"/>
      <c r="D446" s="80"/>
      <c r="E446" s="80"/>
      <c r="F446" s="228"/>
      <c r="G446" s="74"/>
      <c r="H446" s="80"/>
    </row>
    <row r="447" s="74" customFormat="1" ht="12.75" spans="1:8">
      <c r="A447" s="80"/>
      <c r="B447" s="80"/>
      <c r="C447" s="74"/>
      <c r="D447" s="80"/>
      <c r="E447" s="80"/>
      <c r="F447" s="228"/>
      <c r="G447" s="74"/>
      <c r="H447" s="80"/>
    </row>
    <row r="448" s="74" customFormat="1" ht="12.75" spans="1:8">
      <c r="A448" s="80"/>
      <c r="B448" s="80"/>
      <c r="C448" s="74"/>
      <c r="D448" s="80"/>
      <c r="E448" s="80"/>
      <c r="F448" s="228"/>
      <c r="G448" s="74"/>
      <c r="H448" s="80"/>
    </row>
    <row r="449" s="74" customFormat="1" ht="12.75" spans="1:8">
      <c r="A449" s="80"/>
      <c r="B449" s="80"/>
      <c r="C449" s="74"/>
      <c r="D449" s="80"/>
      <c r="E449" s="80"/>
      <c r="F449" s="228"/>
      <c r="G449" s="74"/>
      <c r="H449" s="80"/>
    </row>
    <row r="450" s="74" customFormat="1" ht="12.75" spans="1:8">
      <c r="A450" s="80"/>
      <c r="B450" s="80"/>
      <c r="C450" s="74"/>
      <c r="D450" s="80"/>
      <c r="E450" s="80"/>
      <c r="F450" s="228"/>
      <c r="G450" s="74"/>
      <c r="H450" s="80"/>
    </row>
    <row r="451" s="74" customFormat="1" ht="12.75" spans="1:8">
      <c r="A451" s="80"/>
      <c r="B451" s="80"/>
      <c r="C451" s="74"/>
      <c r="D451" s="80"/>
      <c r="E451" s="80"/>
      <c r="F451" s="228"/>
      <c r="G451" s="74"/>
      <c r="H451" s="80"/>
    </row>
    <row r="452" s="74" customFormat="1" ht="12.75" spans="1:8">
      <c r="A452" s="80"/>
      <c r="B452" s="80"/>
      <c r="C452" s="74"/>
      <c r="D452" s="80"/>
      <c r="E452" s="80"/>
      <c r="F452" s="228"/>
      <c r="G452" s="74"/>
      <c r="H452" s="80"/>
    </row>
    <row r="453" s="74" customFormat="1" ht="12.75" spans="1:8">
      <c r="A453" s="80"/>
      <c r="B453" s="80"/>
      <c r="C453" s="74"/>
      <c r="D453" s="80"/>
      <c r="E453" s="80"/>
      <c r="F453" s="228"/>
      <c r="G453" s="74"/>
      <c r="H453" s="80"/>
    </row>
    <row r="454" s="74" customFormat="1" ht="12.75" spans="1:8">
      <c r="A454" s="80"/>
      <c r="B454" s="80"/>
      <c r="C454" s="74"/>
      <c r="D454" s="80"/>
      <c r="E454" s="80"/>
      <c r="F454" s="228"/>
      <c r="G454" s="74"/>
      <c r="H454" s="80"/>
    </row>
    <row r="455" s="74" customFormat="1" ht="12.75" spans="1:8">
      <c r="A455" s="80"/>
      <c r="B455" s="80"/>
      <c r="C455" s="74"/>
      <c r="D455" s="80"/>
      <c r="E455" s="80"/>
      <c r="F455" s="228"/>
      <c r="G455" s="74"/>
      <c r="H455" s="80"/>
    </row>
    <row r="456" s="74" customFormat="1" ht="12.75" spans="1:8">
      <c r="A456" s="80"/>
      <c r="B456" s="80"/>
      <c r="C456" s="74"/>
      <c r="D456" s="80"/>
      <c r="E456" s="80"/>
      <c r="F456" s="228"/>
      <c r="G456" s="74"/>
      <c r="H456" s="80"/>
    </row>
    <row r="457" s="74" customFormat="1" ht="12.75" spans="1:8">
      <c r="A457" s="80"/>
      <c r="B457" s="80"/>
      <c r="C457" s="74"/>
      <c r="D457" s="80"/>
      <c r="E457" s="80"/>
      <c r="F457" s="228"/>
      <c r="G457" s="74"/>
      <c r="H457" s="80"/>
    </row>
    <row r="458" s="74" customFormat="1" ht="12.75" spans="1:8">
      <c r="A458" s="80"/>
      <c r="B458" s="80"/>
      <c r="C458" s="74"/>
      <c r="D458" s="80"/>
      <c r="E458" s="80"/>
      <c r="F458" s="228"/>
      <c r="G458" s="74"/>
      <c r="H458" s="80"/>
    </row>
    <row r="459" s="74" customFormat="1" ht="12.75" spans="1:8">
      <c r="A459" s="80"/>
      <c r="B459" s="80"/>
      <c r="C459" s="74"/>
      <c r="D459" s="80"/>
      <c r="E459" s="80"/>
      <c r="F459" s="228"/>
      <c r="G459" s="74"/>
      <c r="H459" s="80"/>
    </row>
    <row r="460" s="74" customFormat="1" ht="12.75" spans="1:8">
      <c r="A460" s="80"/>
      <c r="B460" s="80"/>
      <c r="C460" s="74"/>
      <c r="D460" s="80"/>
      <c r="E460" s="80"/>
      <c r="F460" s="228"/>
      <c r="G460" s="74"/>
      <c r="H460" s="80"/>
    </row>
    <row r="461" s="74" customFormat="1" ht="12.75" spans="1:8">
      <c r="A461" s="80"/>
      <c r="B461" s="80"/>
      <c r="C461" s="74"/>
      <c r="D461" s="80"/>
      <c r="E461" s="80"/>
      <c r="F461" s="228"/>
      <c r="G461" s="74"/>
      <c r="H461" s="80"/>
    </row>
    <row r="462" s="74" customFormat="1" ht="12.75" spans="1:8">
      <c r="A462" s="80"/>
      <c r="B462" s="80"/>
      <c r="C462" s="74"/>
      <c r="D462" s="80"/>
      <c r="E462" s="80"/>
      <c r="F462" s="228"/>
      <c r="G462" s="74"/>
      <c r="H462" s="80"/>
    </row>
    <row r="463" s="74" customFormat="1" ht="12.75" spans="1:8">
      <c r="A463" s="80"/>
      <c r="B463" s="80"/>
      <c r="C463" s="74"/>
      <c r="D463" s="80"/>
      <c r="E463" s="80"/>
      <c r="F463" s="228"/>
      <c r="G463" s="74"/>
      <c r="H463" s="80"/>
    </row>
    <row r="464" s="74" customFormat="1" ht="12.75" spans="1:8">
      <c r="A464" s="80"/>
      <c r="B464" s="80"/>
      <c r="C464" s="74"/>
      <c r="D464" s="80"/>
      <c r="E464" s="80"/>
      <c r="F464" s="228"/>
      <c r="G464" s="74"/>
      <c r="H464" s="80"/>
    </row>
    <row r="465" s="74" customFormat="1" ht="12.75" spans="1:8">
      <c r="A465" s="80"/>
      <c r="B465" s="80"/>
      <c r="C465" s="74"/>
      <c r="D465" s="80"/>
      <c r="E465" s="80"/>
      <c r="F465" s="228"/>
      <c r="G465" s="74"/>
      <c r="H465" s="80"/>
    </row>
    <row r="466" s="74" customFormat="1" ht="12.75" spans="1:8">
      <c r="A466" s="80"/>
      <c r="B466" s="80"/>
      <c r="C466" s="74"/>
      <c r="D466" s="80"/>
      <c r="E466" s="80"/>
      <c r="F466" s="228"/>
      <c r="G466" s="74"/>
      <c r="H466" s="80"/>
    </row>
    <row r="467" s="74" customFormat="1" ht="12.75" spans="1:8">
      <c r="A467" s="80"/>
      <c r="B467" s="80"/>
      <c r="C467" s="74"/>
      <c r="D467" s="80"/>
      <c r="E467" s="80"/>
      <c r="F467" s="228"/>
      <c r="G467" s="74"/>
      <c r="H467" s="80"/>
    </row>
    <row r="468" s="74" customFormat="1" ht="12.75" spans="1:8">
      <c r="A468" s="80"/>
      <c r="B468" s="80"/>
      <c r="C468" s="74"/>
      <c r="D468" s="80"/>
      <c r="E468" s="80"/>
      <c r="F468" s="228"/>
      <c r="G468" s="74"/>
      <c r="H468" s="80"/>
    </row>
    <row r="469" s="74" customFormat="1" ht="12.75" spans="1:8">
      <c r="A469" s="80"/>
      <c r="B469" s="80"/>
      <c r="C469" s="74"/>
      <c r="D469" s="80"/>
      <c r="E469" s="80"/>
      <c r="F469" s="228"/>
      <c r="G469" s="74"/>
      <c r="H469" s="80"/>
    </row>
    <row r="470" s="74" customFormat="1" ht="12.75" spans="1:8">
      <c r="A470" s="80"/>
      <c r="B470" s="80"/>
      <c r="C470" s="74"/>
      <c r="D470" s="80"/>
      <c r="E470" s="80"/>
      <c r="F470" s="228"/>
      <c r="G470" s="74"/>
      <c r="H470" s="80"/>
    </row>
    <row r="471" s="74" customFormat="1" ht="12.75" spans="1:8">
      <c r="A471" s="80"/>
      <c r="B471" s="80"/>
      <c r="C471" s="74"/>
      <c r="D471" s="80"/>
      <c r="E471" s="80"/>
      <c r="F471" s="228"/>
      <c r="G471" s="74"/>
      <c r="H471" s="80"/>
    </row>
    <row r="472" s="74" customFormat="1" ht="12.75" spans="1:8">
      <c r="A472" s="80"/>
      <c r="B472" s="80"/>
      <c r="C472" s="74"/>
      <c r="D472" s="80"/>
      <c r="E472" s="80"/>
      <c r="F472" s="228"/>
      <c r="G472" s="74"/>
      <c r="H472" s="80"/>
    </row>
    <row r="473" s="74" customFormat="1" ht="12.75" spans="1:8">
      <c r="A473" s="80"/>
      <c r="B473" s="80"/>
      <c r="C473" s="74"/>
      <c r="D473" s="80"/>
      <c r="E473" s="80"/>
      <c r="F473" s="228"/>
      <c r="G473" s="74"/>
      <c r="H473" s="80"/>
    </row>
    <row r="474" s="74" customFormat="1" ht="12.75" spans="1:8">
      <c r="A474" s="80"/>
      <c r="B474" s="80"/>
      <c r="C474" s="74"/>
      <c r="D474" s="80"/>
      <c r="E474" s="80"/>
      <c r="F474" s="228"/>
      <c r="G474" s="74"/>
      <c r="H474" s="80"/>
    </row>
    <row r="475" s="74" customFormat="1" ht="12.75" spans="1:8">
      <c r="A475" s="80"/>
      <c r="B475" s="80"/>
      <c r="C475" s="74"/>
      <c r="D475" s="80"/>
      <c r="E475" s="80"/>
      <c r="F475" s="228"/>
      <c r="G475" s="74"/>
      <c r="H475" s="80"/>
    </row>
    <row r="476" s="74" customFormat="1" ht="12.75" spans="1:8">
      <c r="A476" s="80"/>
      <c r="B476" s="80"/>
      <c r="C476" s="74"/>
      <c r="D476" s="80"/>
      <c r="E476" s="80"/>
      <c r="F476" s="228"/>
      <c r="G476" s="74"/>
      <c r="H476" s="80"/>
    </row>
    <row r="477" s="74" customFormat="1" ht="12.75" spans="1:8">
      <c r="A477" s="80"/>
      <c r="B477" s="80"/>
      <c r="C477" s="74"/>
      <c r="D477" s="80"/>
      <c r="E477" s="80"/>
      <c r="F477" s="228"/>
      <c r="G477" s="74"/>
      <c r="H477" s="80"/>
    </row>
    <row r="478" s="74" customFormat="1" ht="12.75" spans="1:8">
      <c r="A478" s="80"/>
      <c r="B478" s="80"/>
      <c r="C478" s="74"/>
      <c r="D478" s="80"/>
      <c r="E478" s="80"/>
      <c r="F478" s="228"/>
      <c r="G478" s="74"/>
      <c r="H478" s="80"/>
    </row>
    <row r="479" s="74" customFormat="1" ht="12.75" spans="1:8">
      <c r="A479" s="80"/>
      <c r="B479" s="80"/>
      <c r="C479" s="74"/>
      <c r="D479" s="80"/>
      <c r="E479" s="80"/>
      <c r="F479" s="228"/>
      <c r="G479" s="74"/>
      <c r="H479" s="80"/>
    </row>
    <row r="480" s="74" customFormat="1" ht="12.75" spans="1:8">
      <c r="A480" s="80"/>
      <c r="B480" s="80"/>
      <c r="C480" s="74"/>
      <c r="D480" s="80"/>
      <c r="E480" s="80"/>
      <c r="F480" s="228"/>
      <c r="G480" s="74"/>
      <c r="H480" s="80"/>
    </row>
    <row r="481" s="74" customFormat="1" ht="12.75" spans="1:8">
      <c r="A481" s="80"/>
      <c r="B481" s="80"/>
      <c r="C481" s="74"/>
      <c r="D481" s="80"/>
      <c r="E481" s="80"/>
      <c r="F481" s="228"/>
      <c r="G481" s="74"/>
      <c r="H481" s="80"/>
    </row>
    <row r="482" s="74" customFormat="1" ht="12.75" spans="1:8">
      <c r="A482" s="80"/>
      <c r="B482" s="80"/>
      <c r="C482" s="74"/>
      <c r="D482" s="80"/>
      <c r="E482" s="80"/>
      <c r="F482" s="228"/>
      <c r="G482" s="74"/>
      <c r="H482" s="80"/>
    </row>
    <row r="483" s="74" customFormat="1" ht="12.75" spans="1:8">
      <c r="A483" s="80"/>
      <c r="B483" s="80"/>
      <c r="C483" s="74"/>
      <c r="D483" s="80"/>
      <c r="E483" s="80"/>
      <c r="F483" s="228"/>
      <c r="G483" s="74"/>
      <c r="H483" s="80"/>
    </row>
    <row r="484" s="74" customFormat="1" ht="12.75" spans="1:8">
      <c r="A484" s="80"/>
      <c r="B484" s="80"/>
      <c r="C484" s="74"/>
      <c r="D484" s="80"/>
      <c r="E484" s="80"/>
      <c r="F484" s="228"/>
      <c r="G484" s="74"/>
      <c r="H484" s="80"/>
    </row>
    <row r="485" s="74" customFormat="1" ht="12.75" spans="1:8">
      <c r="A485" s="80"/>
      <c r="B485" s="80"/>
      <c r="C485" s="74"/>
      <c r="D485" s="80"/>
      <c r="E485" s="80"/>
      <c r="F485" s="228"/>
      <c r="G485" s="74"/>
      <c r="H485" s="80"/>
    </row>
    <row r="486" s="74" customFormat="1" ht="12.75" spans="1:8">
      <c r="A486" s="80"/>
      <c r="B486" s="80"/>
      <c r="C486" s="74"/>
      <c r="D486" s="80"/>
      <c r="E486" s="80"/>
      <c r="F486" s="228"/>
      <c r="G486" s="74"/>
      <c r="H486" s="80"/>
    </row>
    <row r="487" s="74" customFormat="1" ht="12.75" spans="1:8">
      <c r="A487" s="80"/>
      <c r="B487" s="80"/>
      <c r="C487" s="74"/>
      <c r="D487" s="80"/>
      <c r="E487" s="80"/>
      <c r="F487" s="228"/>
      <c r="G487" s="74"/>
      <c r="H487" s="80"/>
    </row>
    <row r="488" s="74" customFormat="1" ht="12.75" spans="1:8">
      <c r="A488" s="80"/>
      <c r="B488" s="80"/>
      <c r="C488" s="74"/>
      <c r="D488" s="80"/>
      <c r="E488" s="80"/>
      <c r="F488" s="228"/>
      <c r="G488" s="74"/>
      <c r="H488" s="80"/>
    </row>
    <row r="489" s="74" customFormat="1" ht="12.75" spans="1:8">
      <c r="A489" s="80"/>
      <c r="B489" s="80"/>
      <c r="C489" s="74"/>
      <c r="D489" s="80"/>
      <c r="E489" s="80"/>
      <c r="F489" s="228"/>
      <c r="G489" s="74"/>
      <c r="H489" s="80"/>
    </row>
    <row r="490" s="74" customFormat="1" ht="12.75" spans="1:8">
      <c r="A490" s="80"/>
      <c r="B490" s="80"/>
      <c r="C490" s="74"/>
      <c r="D490" s="80"/>
      <c r="E490" s="80"/>
      <c r="F490" s="228"/>
      <c r="G490" s="74"/>
      <c r="H490" s="80"/>
    </row>
    <row r="491" s="74" customFormat="1" ht="12.75" spans="1:8">
      <c r="A491" s="80"/>
      <c r="B491" s="80"/>
      <c r="C491" s="74"/>
      <c r="D491" s="80"/>
      <c r="E491" s="80"/>
      <c r="F491" s="228"/>
      <c r="G491" s="74"/>
      <c r="H491" s="80"/>
    </row>
    <row r="492" s="74" customFormat="1" ht="12.75" spans="1:8">
      <c r="A492" s="80"/>
      <c r="B492" s="80"/>
      <c r="C492" s="74"/>
      <c r="D492" s="80"/>
      <c r="E492" s="80"/>
      <c r="F492" s="228"/>
      <c r="G492" s="74"/>
      <c r="H492" s="80"/>
    </row>
    <row r="493" s="74" customFormat="1" ht="12.75" spans="1:8">
      <c r="A493" s="80"/>
      <c r="B493" s="80"/>
      <c r="C493" s="74"/>
      <c r="D493" s="80"/>
      <c r="E493" s="80"/>
      <c r="F493" s="228"/>
      <c r="G493" s="74"/>
      <c r="H493" s="80"/>
    </row>
    <row r="494" s="74" customFormat="1" ht="12.75" spans="1:8">
      <c r="A494" s="80"/>
      <c r="B494" s="80"/>
      <c r="C494" s="74"/>
      <c r="D494" s="80"/>
      <c r="E494" s="80"/>
      <c r="F494" s="228"/>
      <c r="G494" s="74"/>
      <c r="H494" s="80"/>
    </row>
    <row r="495" s="74" customFormat="1" ht="12.75" spans="1:8">
      <c r="A495" s="80"/>
      <c r="B495" s="80"/>
      <c r="C495" s="74"/>
      <c r="D495" s="80"/>
      <c r="E495" s="80"/>
      <c r="F495" s="228"/>
      <c r="G495" s="74"/>
      <c r="H495" s="80"/>
    </row>
    <row r="496" s="74" customFormat="1" ht="12.75" spans="1:8">
      <c r="A496" s="80"/>
      <c r="B496" s="80"/>
      <c r="C496" s="74"/>
      <c r="D496" s="80"/>
      <c r="E496" s="80"/>
      <c r="F496" s="228"/>
      <c r="G496" s="74"/>
      <c r="H496" s="80"/>
    </row>
    <row r="497" s="74" customFormat="1" ht="12.75" spans="1:8">
      <c r="A497" s="80"/>
      <c r="B497" s="80"/>
      <c r="C497" s="74"/>
      <c r="D497" s="80"/>
      <c r="E497" s="80"/>
      <c r="F497" s="228"/>
      <c r="G497" s="74"/>
      <c r="H497" s="80"/>
    </row>
    <row r="498" s="74" customFormat="1" ht="12.75" spans="1:8">
      <c r="A498" s="80"/>
      <c r="B498" s="80"/>
      <c r="C498" s="74"/>
      <c r="D498" s="80"/>
      <c r="E498" s="80"/>
      <c r="F498" s="228"/>
      <c r="G498" s="74"/>
      <c r="H498" s="80"/>
    </row>
    <row r="499" s="74" customFormat="1" ht="12.75" spans="1:8">
      <c r="A499" s="80"/>
      <c r="B499" s="80"/>
      <c r="C499" s="74"/>
      <c r="D499" s="80"/>
      <c r="E499" s="80"/>
      <c r="F499" s="228"/>
      <c r="G499" s="74"/>
      <c r="H499" s="80"/>
    </row>
    <row r="500" s="74" customFormat="1" ht="12.75" spans="1:8">
      <c r="A500" s="80"/>
      <c r="B500" s="80"/>
      <c r="C500" s="74"/>
      <c r="D500" s="80"/>
      <c r="E500" s="80"/>
      <c r="F500" s="228"/>
      <c r="G500" s="74"/>
      <c r="H500" s="80"/>
    </row>
    <row r="501" s="74" customFormat="1" ht="12.75" spans="1:8">
      <c r="A501" s="80"/>
      <c r="B501" s="80"/>
      <c r="C501" s="74"/>
      <c r="D501" s="80"/>
      <c r="E501" s="80"/>
      <c r="F501" s="228"/>
      <c r="G501" s="74"/>
      <c r="H501" s="80"/>
    </row>
    <row r="502" s="74" customFormat="1" ht="12.75" spans="1:8">
      <c r="A502" s="80"/>
      <c r="B502" s="80"/>
      <c r="C502" s="74"/>
      <c r="D502" s="80"/>
      <c r="E502" s="80"/>
      <c r="F502" s="228"/>
      <c r="G502" s="74"/>
      <c r="H502" s="80"/>
    </row>
    <row r="503" s="74" customFormat="1" ht="12.75" spans="1:8">
      <c r="A503" s="80"/>
      <c r="B503" s="80"/>
      <c r="C503" s="74"/>
      <c r="D503" s="80"/>
      <c r="E503" s="80"/>
      <c r="F503" s="228"/>
      <c r="G503" s="74"/>
      <c r="H503" s="80"/>
    </row>
    <row r="504" s="74" customFormat="1" ht="12.75" spans="1:8">
      <c r="A504" s="80"/>
      <c r="B504" s="80"/>
      <c r="C504" s="74"/>
      <c r="D504" s="80"/>
      <c r="E504" s="80"/>
      <c r="F504" s="228"/>
      <c r="G504" s="74"/>
      <c r="H504" s="80"/>
    </row>
    <row r="505" s="74" customFormat="1" ht="12.75" spans="1:8">
      <c r="A505" s="80"/>
      <c r="B505" s="80"/>
      <c r="C505" s="74"/>
      <c r="D505" s="80"/>
      <c r="E505" s="80"/>
      <c r="F505" s="228"/>
      <c r="G505" s="74"/>
      <c r="H505" s="80"/>
    </row>
    <row r="506" s="74" customFormat="1" ht="12.75" spans="1:8">
      <c r="A506" s="80"/>
      <c r="B506" s="80"/>
      <c r="C506" s="74"/>
      <c r="D506" s="80"/>
      <c r="E506" s="80"/>
      <c r="F506" s="228"/>
      <c r="G506" s="74"/>
      <c r="H506" s="80"/>
    </row>
    <row r="507" s="74" customFormat="1" ht="12.75" spans="1:8">
      <c r="A507" s="80"/>
      <c r="B507" s="80"/>
      <c r="C507" s="74"/>
      <c r="D507" s="80"/>
      <c r="E507" s="80"/>
      <c r="F507" s="228"/>
      <c r="G507" s="74"/>
      <c r="H507" s="80"/>
    </row>
    <row r="508" s="74" customFormat="1" ht="12.75" spans="1:8">
      <c r="A508" s="80"/>
      <c r="B508" s="80"/>
      <c r="C508" s="74"/>
      <c r="D508" s="80"/>
      <c r="E508" s="80"/>
      <c r="F508" s="228"/>
      <c r="G508" s="74"/>
      <c r="H508" s="80"/>
    </row>
    <row r="509" s="74" customFormat="1" ht="12.75" spans="1:8">
      <c r="A509" s="80"/>
      <c r="B509" s="80"/>
      <c r="C509" s="74"/>
      <c r="D509" s="80"/>
      <c r="E509" s="80"/>
      <c r="F509" s="228"/>
      <c r="G509" s="74"/>
      <c r="H509" s="80"/>
    </row>
    <row r="510" s="74" customFormat="1" ht="12.75" spans="1:8">
      <c r="A510" s="80"/>
      <c r="B510" s="80"/>
      <c r="C510" s="74"/>
      <c r="D510" s="80"/>
      <c r="E510" s="80"/>
      <c r="F510" s="228"/>
      <c r="G510" s="74"/>
      <c r="H510" s="80"/>
    </row>
    <row r="511" s="74" customFormat="1" ht="12.75" spans="1:8">
      <c r="A511" s="80"/>
      <c r="B511" s="80"/>
      <c r="C511" s="74"/>
      <c r="D511" s="80"/>
      <c r="E511" s="80"/>
      <c r="F511" s="228"/>
      <c r="G511" s="74"/>
      <c r="H511" s="80"/>
    </row>
    <row r="512" s="74" customFormat="1" ht="12.75" spans="1:8">
      <c r="A512" s="80"/>
      <c r="B512" s="80"/>
      <c r="C512" s="74"/>
      <c r="D512" s="80"/>
      <c r="E512" s="80"/>
      <c r="F512" s="228"/>
      <c r="G512" s="74"/>
      <c r="H512" s="80"/>
    </row>
    <row r="513" s="74" customFormat="1" ht="12.75" spans="1:8">
      <c r="A513" s="80"/>
      <c r="B513" s="80"/>
      <c r="C513" s="74"/>
      <c r="D513" s="80"/>
      <c r="E513" s="80"/>
      <c r="F513" s="228"/>
      <c r="G513" s="74"/>
      <c r="H513" s="80"/>
    </row>
    <row r="514" s="74" customFormat="1" ht="12.75" spans="1:8">
      <c r="A514" s="80"/>
      <c r="B514" s="80"/>
      <c r="C514" s="74"/>
      <c r="D514" s="80"/>
      <c r="E514" s="80"/>
      <c r="F514" s="228"/>
      <c r="G514" s="74"/>
      <c r="H514" s="80"/>
    </row>
    <row r="515" s="74" customFormat="1" ht="12.75" spans="1:8">
      <c r="A515" s="80"/>
      <c r="B515" s="80"/>
      <c r="C515" s="74"/>
      <c r="D515" s="80"/>
      <c r="E515" s="80"/>
      <c r="F515" s="228"/>
      <c r="G515" s="74"/>
      <c r="H515" s="80"/>
    </row>
    <row r="516" s="74" customFormat="1" ht="12.75" spans="1:8">
      <c r="A516" s="80"/>
      <c r="B516" s="80"/>
      <c r="C516" s="74"/>
      <c r="D516" s="80"/>
      <c r="E516" s="80"/>
      <c r="F516" s="228"/>
      <c r="G516" s="74"/>
      <c r="H516" s="80"/>
    </row>
    <row r="517" s="74" customFormat="1" ht="12.75" spans="1:8">
      <c r="A517" s="80"/>
      <c r="B517" s="80"/>
      <c r="C517" s="74"/>
      <c r="D517" s="80"/>
      <c r="E517" s="80"/>
      <c r="F517" s="228"/>
      <c r="G517" s="74"/>
      <c r="H517" s="80"/>
    </row>
    <row r="518" s="74" customFormat="1" ht="12.75" spans="1:8">
      <c r="A518" s="80"/>
      <c r="B518" s="80"/>
      <c r="C518" s="74"/>
      <c r="D518" s="80"/>
      <c r="E518" s="80"/>
      <c r="F518" s="228"/>
      <c r="G518" s="74"/>
      <c r="H518" s="80"/>
    </row>
    <row r="519" s="74" customFormat="1" ht="12.75" spans="1:8">
      <c r="A519" s="80"/>
      <c r="B519" s="80"/>
      <c r="C519" s="74"/>
      <c r="D519" s="80"/>
      <c r="E519" s="80"/>
      <c r="F519" s="228"/>
      <c r="G519" s="74"/>
      <c r="H519" s="80"/>
    </row>
    <row r="520" s="74" customFormat="1" ht="12.75" spans="1:8">
      <c r="A520" s="80"/>
      <c r="B520" s="80"/>
      <c r="C520" s="74"/>
      <c r="D520" s="80"/>
      <c r="E520" s="80"/>
      <c r="F520" s="228"/>
      <c r="G520" s="74"/>
      <c r="H520" s="80"/>
    </row>
    <row r="521" s="74" customFormat="1" ht="12.75" spans="1:8">
      <c r="A521" s="80"/>
      <c r="B521" s="80"/>
      <c r="C521" s="74"/>
      <c r="D521" s="80"/>
      <c r="E521" s="80"/>
      <c r="F521" s="228"/>
      <c r="G521" s="74"/>
      <c r="H521" s="80"/>
    </row>
    <row r="522" s="74" customFormat="1" ht="12.75" spans="1:8">
      <c r="A522" s="80"/>
      <c r="B522" s="80"/>
      <c r="C522" s="74"/>
      <c r="D522" s="80"/>
      <c r="E522" s="80"/>
      <c r="F522" s="228"/>
      <c r="G522" s="74"/>
      <c r="H522" s="80"/>
    </row>
    <row r="523" s="74" customFormat="1" ht="12.75" spans="1:8">
      <c r="A523" s="80"/>
      <c r="B523" s="80"/>
      <c r="C523" s="74"/>
      <c r="D523" s="80"/>
      <c r="E523" s="80"/>
      <c r="F523" s="228"/>
      <c r="G523" s="74"/>
      <c r="H523" s="80"/>
    </row>
    <row r="524" s="74" customFormat="1" ht="12.75" spans="1:8">
      <c r="A524" s="80"/>
      <c r="B524" s="80"/>
      <c r="C524" s="74"/>
      <c r="D524" s="80"/>
      <c r="E524" s="80"/>
      <c r="F524" s="228"/>
      <c r="G524" s="74"/>
      <c r="H524" s="80"/>
    </row>
    <row r="525" s="74" customFormat="1" ht="12.75" spans="1:8">
      <c r="A525" s="80"/>
      <c r="B525" s="80"/>
      <c r="C525" s="74"/>
      <c r="D525" s="80"/>
      <c r="E525" s="80"/>
      <c r="F525" s="228"/>
      <c r="G525" s="74"/>
      <c r="H525" s="80"/>
    </row>
    <row r="526" s="74" customFormat="1" ht="12.75" spans="1:8">
      <c r="A526" s="80"/>
      <c r="B526" s="80"/>
      <c r="C526" s="74"/>
      <c r="D526" s="80"/>
      <c r="E526" s="80"/>
      <c r="F526" s="228"/>
      <c r="G526" s="74"/>
      <c r="H526" s="80"/>
    </row>
    <row r="527" s="74" customFormat="1" ht="12.75" spans="1:8">
      <c r="A527" s="80"/>
      <c r="B527" s="80"/>
      <c r="C527" s="74"/>
      <c r="D527" s="80"/>
      <c r="E527" s="80"/>
      <c r="F527" s="228"/>
      <c r="G527" s="74"/>
      <c r="H527" s="80"/>
    </row>
    <row r="528" s="74" customFormat="1" ht="12.75" spans="1:8">
      <c r="A528" s="80"/>
      <c r="B528" s="80"/>
      <c r="C528" s="74"/>
      <c r="D528" s="80"/>
      <c r="E528" s="80"/>
      <c r="F528" s="228"/>
      <c r="G528" s="74"/>
      <c r="H528" s="80"/>
    </row>
    <row r="529" s="74" customFormat="1" ht="12.75" spans="1:8">
      <c r="A529" s="80"/>
      <c r="B529" s="80"/>
      <c r="C529" s="74"/>
      <c r="D529" s="80"/>
      <c r="E529" s="80"/>
      <c r="F529" s="228"/>
      <c r="G529" s="74"/>
      <c r="H529" s="80"/>
    </row>
    <row r="530" s="74" customFormat="1" ht="12.75" spans="1:8">
      <c r="A530" s="80"/>
      <c r="B530" s="80"/>
      <c r="C530" s="74"/>
      <c r="D530" s="80"/>
      <c r="E530" s="80"/>
      <c r="F530" s="228"/>
      <c r="G530" s="74"/>
      <c r="H530" s="80"/>
    </row>
    <row r="531" s="74" customFormat="1" ht="12.75" spans="1:8">
      <c r="A531" s="80"/>
      <c r="B531" s="80"/>
      <c r="C531" s="74"/>
      <c r="D531" s="80"/>
      <c r="E531" s="80"/>
      <c r="F531" s="228"/>
      <c r="G531" s="74"/>
      <c r="H531" s="80"/>
    </row>
    <row r="532" s="74" customFormat="1" ht="12.75" spans="1:8">
      <c r="A532" s="80"/>
      <c r="B532" s="80"/>
      <c r="C532" s="74"/>
      <c r="D532" s="80"/>
      <c r="E532" s="80"/>
      <c r="F532" s="228"/>
      <c r="G532" s="74"/>
      <c r="H532" s="80"/>
    </row>
    <row r="533" s="74" customFormat="1" ht="12.75" spans="1:8">
      <c r="A533" s="80"/>
      <c r="B533" s="80"/>
      <c r="C533" s="74"/>
      <c r="D533" s="80"/>
      <c r="E533" s="80"/>
      <c r="F533" s="228"/>
      <c r="G533" s="74"/>
      <c r="H533" s="80"/>
    </row>
    <row r="534" s="74" customFormat="1" ht="12.75" spans="1:8">
      <c r="A534" s="80"/>
      <c r="B534" s="80"/>
      <c r="C534" s="74"/>
      <c r="D534" s="80"/>
      <c r="E534" s="80"/>
      <c r="F534" s="228"/>
      <c r="G534" s="74"/>
      <c r="H534" s="80"/>
    </row>
    <row r="535" s="74" customFormat="1" ht="12.75" spans="1:8">
      <c r="A535" s="80"/>
      <c r="B535" s="80"/>
      <c r="C535" s="74"/>
      <c r="D535" s="80"/>
      <c r="E535" s="80"/>
      <c r="F535" s="228"/>
      <c r="G535" s="74"/>
      <c r="H535" s="80"/>
    </row>
    <row r="536" s="74" customFormat="1" ht="12.75" spans="1:8">
      <c r="A536" s="80"/>
      <c r="B536" s="80"/>
      <c r="C536" s="74"/>
      <c r="D536" s="80"/>
      <c r="E536" s="80"/>
      <c r="F536" s="228"/>
      <c r="G536" s="74"/>
      <c r="H536" s="80"/>
    </row>
    <row r="537" s="74" customFormat="1" ht="12.75" spans="1:8">
      <c r="A537" s="80"/>
      <c r="B537" s="80"/>
      <c r="C537" s="74"/>
      <c r="D537" s="80"/>
      <c r="E537" s="80"/>
      <c r="F537" s="228"/>
      <c r="G537" s="74"/>
      <c r="H537" s="80"/>
    </row>
    <row r="538" s="74" customFormat="1" ht="12.75" spans="1:8">
      <c r="A538" s="80"/>
      <c r="B538" s="80"/>
      <c r="C538" s="74"/>
      <c r="D538" s="80"/>
      <c r="E538" s="80"/>
      <c r="F538" s="228"/>
      <c r="G538" s="74"/>
      <c r="H538" s="80"/>
    </row>
    <row r="539" s="74" customFormat="1" ht="12.75" spans="1:8">
      <c r="A539" s="80"/>
      <c r="B539" s="80"/>
      <c r="C539" s="74"/>
      <c r="D539" s="80"/>
      <c r="E539" s="80"/>
      <c r="F539" s="228"/>
      <c r="G539" s="74"/>
      <c r="H539" s="80"/>
    </row>
    <row r="540" s="74" customFormat="1" ht="12.75" spans="1:8">
      <c r="A540" s="80"/>
      <c r="B540" s="80"/>
      <c r="C540" s="74"/>
      <c r="D540" s="80"/>
      <c r="E540" s="80"/>
      <c r="F540" s="228"/>
      <c r="G540" s="74"/>
      <c r="H540" s="80"/>
    </row>
    <row r="541" s="74" customFormat="1" ht="12.75" spans="1:8">
      <c r="A541" s="80"/>
      <c r="B541" s="80"/>
      <c r="C541" s="74"/>
      <c r="D541" s="80"/>
      <c r="E541" s="80"/>
      <c r="F541" s="228"/>
      <c r="G541" s="74"/>
      <c r="H541" s="80"/>
    </row>
    <row r="542" s="74" customFormat="1" ht="12.75" spans="1:8">
      <c r="A542" s="80"/>
      <c r="B542" s="80"/>
      <c r="C542" s="74"/>
      <c r="D542" s="80"/>
      <c r="E542" s="80"/>
      <c r="F542" s="228"/>
      <c r="G542" s="74"/>
      <c r="H542" s="80"/>
    </row>
    <row r="543" s="74" customFormat="1" ht="12.75" spans="1:8">
      <c r="A543" s="80"/>
      <c r="B543" s="80"/>
      <c r="C543" s="74"/>
      <c r="D543" s="80"/>
      <c r="E543" s="80"/>
      <c r="F543" s="228"/>
      <c r="G543" s="74"/>
      <c r="H543" s="80"/>
    </row>
    <row r="544" s="74" customFormat="1" ht="12.75" spans="1:8">
      <c r="A544" s="80"/>
      <c r="B544" s="80"/>
      <c r="C544" s="74"/>
      <c r="D544" s="80"/>
      <c r="E544" s="80"/>
      <c r="F544" s="228"/>
      <c r="G544" s="74"/>
      <c r="H544" s="80"/>
    </row>
    <row r="545" s="74" customFormat="1" ht="12.75" spans="1:8">
      <c r="A545" s="80"/>
      <c r="B545" s="80"/>
      <c r="C545" s="74"/>
      <c r="D545" s="80"/>
      <c r="E545" s="80"/>
      <c r="F545" s="228"/>
      <c r="G545" s="74"/>
      <c r="H545" s="80"/>
    </row>
    <row r="546" s="74" customFormat="1" ht="12.75" spans="1:8">
      <c r="A546" s="80"/>
      <c r="B546" s="80"/>
      <c r="C546" s="74"/>
      <c r="D546" s="80"/>
      <c r="E546" s="80"/>
      <c r="F546" s="228"/>
      <c r="G546" s="74"/>
      <c r="H546" s="80"/>
    </row>
    <row r="547" s="74" customFormat="1" ht="12.75" spans="1:8">
      <c r="A547" s="80"/>
      <c r="B547" s="80"/>
      <c r="C547" s="74"/>
      <c r="D547" s="80"/>
      <c r="E547" s="80"/>
      <c r="F547" s="228"/>
      <c r="G547" s="74"/>
      <c r="H547" s="80"/>
    </row>
    <row r="548" s="74" customFormat="1" ht="12.75" spans="1:8">
      <c r="A548" s="80"/>
      <c r="B548" s="80"/>
      <c r="C548" s="74"/>
      <c r="D548" s="80"/>
      <c r="E548" s="80"/>
      <c r="F548" s="228"/>
      <c r="G548" s="74"/>
      <c r="H548" s="80"/>
    </row>
    <row r="549" s="74" customFormat="1" ht="12.75" spans="1:8">
      <c r="A549" s="80"/>
      <c r="B549" s="80"/>
      <c r="C549" s="74"/>
      <c r="D549" s="80"/>
      <c r="E549" s="80"/>
      <c r="F549" s="228"/>
      <c r="G549" s="74"/>
      <c r="H549" s="80"/>
    </row>
    <row r="550" s="74" customFormat="1" ht="12.75" spans="1:8">
      <c r="A550" s="80"/>
      <c r="B550" s="80"/>
      <c r="C550" s="74"/>
      <c r="D550" s="80"/>
      <c r="E550" s="80"/>
      <c r="F550" s="228"/>
      <c r="G550" s="74"/>
      <c r="H550" s="80"/>
    </row>
    <row r="551" s="74" customFormat="1" ht="12.75" spans="1:8">
      <c r="A551" s="80"/>
      <c r="B551" s="80"/>
      <c r="C551" s="74"/>
      <c r="D551" s="80"/>
      <c r="E551" s="80"/>
      <c r="F551" s="228"/>
      <c r="G551" s="74"/>
      <c r="H551" s="80"/>
    </row>
    <row r="552" s="74" customFormat="1" ht="12.75" spans="1:8">
      <c r="A552" s="80"/>
      <c r="B552" s="80"/>
      <c r="C552" s="74"/>
      <c r="D552" s="80"/>
      <c r="E552" s="80"/>
      <c r="F552" s="228"/>
      <c r="G552" s="74"/>
      <c r="H552" s="80"/>
    </row>
    <row r="553" s="74" customFormat="1" ht="12.75" spans="1:8">
      <c r="A553" s="80"/>
      <c r="B553" s="80"/>
      <c r="C553" s="74"/>
      <c r="D553" s="80"/>
      <c r="E553" s="80"/>
      <c r="F553" s="228"/>
      <c r="G553" s="74"/>
      <c r="H553" s="80"/>
    </row>
    <row r="554" s="74" customFormat="1" ht="12.75" spans="1:8">
      <c r="A554" s="80"/>
      <c r="B554" s="80"/>
      <c r="C554" s="74"/>
      <c r="D554" s="80"/>
      <c r="E554" s="80"/>
      <c r="F554" s="228"/>
      <c r="G554" s="74"/>
      <c r="H554" s="80"/>
    </row>
    <row r="555" s="74" customFormat="1" ht="12.75" spans="1:8">
      <c r="A555" s="80"/>
      <c r="B555" s="80"/>
      <c r="C555" s="74"/>
      <c r="D555" s="80"/>
      <c r="E555" s="80"/>
      <c r="F555" s="228"/>
      <c r="G555" s="74"/>
      <c r="H555" s="80"/>
    </row>
    <row r="556" s="74" customFormat="1" ht="12.75" spans="1:8">
      <c r="A556" s="80"/>
      <c r="B556" s="80"/>
      <c r="C556" s="74"/>
      <c r="D556" s="80"/>
      <c r="E556" s="80"/>
      <c r="F556" s="228"/>
      <c r="G556" s="74"/>
      <c r="H556" s="80"/>
    </row>
    <row r="557" s="74" customFormat="1" ht="12.75" spans="1:8">
      <c r="A557" s="80"/>
      <c r="B557" s="80"/>
      <c r="C557" s="74"/>
      <c r="D557" s="80"/>
      <c r="E557" s="80"/>
      <c r="F557" s="228"/>
      <c r="G557" s="74"/>
      <c r="H557" s="80"/>
    </row>
    <row r="558" s="74" customFormat="1" ht="12.75" spans="1:8">
      <c r="A558" s="80"/>
      <c r="B558" s="80"/>
      <c r="C558" s="74"/>
      <c r="D558" s="80"/>
      <c r="E558" s="80"/>
      <c r="F558" s="228"/>
      <c r="G558" s="74"/>
      <c r="H558" s="80"/>
    </row>
    <row r="559" s="74" customFormat="1" ht="12.75" spans="1:8">
      <c r="A559" s="80"/>
      <c r="B559" s="80"/>
      <c r="C559" s="74"/>
      <c r="D559" s="80"/>
      <c r="E559" s="80"/>
      <c r="F559" s="228"/>
      <c r="G559" s="74"/>
      <c r="H559" s="80"/>
    </row>
    <row r="560" s="74" customFormat="1" ht="12.75" spans="1:8">
      <c r="A560" s="80"/>
      <c r="B560" s="80"/>
      <c r="C560" s="74"/>
      <c r="D560" s="80"/>
      <c r="E560" s="80"/>
      <c r="F560" s="228"/>
      <c r="G560" s="74"/>
      <c r="H560" s="80"/>
    </row>
    <row r="561" s="74" customFormat="1" ht="12.75" spans="1:8">
      <c r="A561" s="80"/>
      <c r="B561" s="80"/>
      <c r="C561" s="74"/>
      <c r="D561" s="80"/>
      <c r="E561" s="80"/>
      <c r="F561" s="228"/>
      <c r="G561" s="74"/>
      <c r="H561" s="80"/>
    </row>
    <row r="562" s="74" customFormat="1" ht="12.75" spans="1:8">
      <c r="A562" s="80"/>
      <c r="B562" s="80"/>
      <c r="C562" s="74"/>
      <c r="D562" s="80"/>
      <c r="E562" s="80"/>
      <c r="F562" s="228"/>
      <c r="G562" s="74"/>
      <c r="H562" s="80"/>
    </row>
    <row r="563" s="74" customFormat="1" ht="12.75" spans="1:8">
      <c r="A563" s="80"/>
      <c r="B563" s="80"/>
      <c r="C563" s="74"/>
      <c r="D563" s="80"/>
      <c r="E563" s="80"/>
      <c r="F563" s="228"/>
      <c r="G563" s="74"/>
      <c r="H563" s="80"/>
    </row>
    <row r="564" s="74" customFormat="1" ht="12.75" spans="1:8">
      <c r="A564" s="80"/>
      <c r="B564" s="80"/>
      <c r="C564" s="74"/>
      <c r="D564" s="80"/>
      <c r="E564" s="80"/>
      <c r="F564" s="228"/>
      <c r="G564" s="74"/>
      <c r="H564" s="80"/>
    </row>
    <row r="565" s="74" customFormat="1" ht="12.75" spans="1:8">
      <c r="A565" s="80"/>
      <c r="B565" s="80"/>
      <c r="C565" s="74"/>
      <c r="D565" s="80"/>
      <c r="E565" s="80"/>
      <c r="F565" s="228"/>
      <c r="G565" s="74"/>
      <c r="H565" s="80"/>
    </row>
    <row r="566" s="74" customFormat="1" ht="12.75" spans="1:8">
      <c r="A566" s="80"/>
      <c r="B566" s="80"/>
      <c r="C566" s="74"/>
      <c r="D566" s="80"/>
      <c r="E566" s="80"/>
      <c r="F566" s="228"/>
      <c r="G566" s="74"/>
      <c r="H566" s="80"/>
    </row>
    <row r="567" s="74" customFormat="1" ht="12.75" spans="1:8">
      <c r="A567" s="80"/>
      <c r="B567" s="80"/>
      <c r="C567" s="74"/>
      <c r="D567" s="80"/>
      <c r="E567" s="80"/>
      <c r="F567" s="228"/>
      <c r="G567" s="74"/>
      <c r="H567" s="80"/>
    </row>
    <row r="568" s="74" customFormat="1" ht="12.75" spans="1:8">
      <c r="A568" s="80"/>
      <c r="B568" s="80"/>
      <c r="C568" s="74"/>
      <c r="D568" s="80"/>
      <c r="E568" s="80"/>
      <c r="F568" s="228"/>
      <c r="G568" s="74"/>
      <c r="H568" s="80"/>
    </row>
    <row r="569" s="74" customFormat="1" ht="12.75" spans="1:8">
      <c r="A569" s="80"/>
      <c r="B569" s="80"/>
      <c r="C569" s="74"/>
      <c r="D569" s="80"/>
      <c r="E569" s="80"/>
      <c r="F569" s="228"/>
      <c r="G569" s="74"/>
      <c r="H569" s="80"/>
    </row>
    <row r="570" s="74" customFormat="1" ht="12.75" spans="1:8">
      <c r="A570" s="80"/>
      <c r="B570" s="80"/>
      <c r="C570" s="74"/>
      <c r="D570" s="80"/>
      <c r="E570" s="80"/>
      <c r="F570" s="228"/>
      <c r="G570" s="74"/>
      <c r="H570" s="80"/>
    </row>
    <row r="571" s="74" customFormat="1" ht="12.75" spans="1:8">
      <c r="A571" s="80"/>
      <c r="B571" s="80"/>
      <c r="C571" s="74"/>
      <c r="D571" s="80"/>
      <c r="E571" s="80"/>
      <c r="F571" s="228"/>
      <c r="G571" s="74"/>
      <c r="H571" s="80"/>
    </row>
    <row r="572" s="74" customFormat="1" ht="12.75" spans="1:8">
      <c r="A572" s="80"/>
      <c r="B572" s="80"/>
      <c r="C572" s="74"/>
      <c r="D572" s="80"/>
      <c r="E572" s="80"/>
      <c r="F572" s="228"/>
      <c r="G572" s="74"/>
      <c r="H572" s="80"/>
    </row>
    <row r="573" s="74" customFormat="1" ht="12.75" spans="1:8">
      <c r="A573" s="80"/>
      <c r="B573" s="80"/>
      <c r="C573" s="74"/>
      <c r="D573" s="80"/>
      <c r="E573" s="80"/>
      <c r="F573" s="228"/>
      <c r="G573" s="74"/>
      <c r="H573" s="80"/>
    </row>
    <row r="574" s="74" customFormat="1" ht="12.75" spans="1:8">
      <c r="A574" s="80"/>
      <c r="B574" s="80"/>
      <c r="C574" s="74"/>
      <c r="D574" s="80"/>
      <c r="E574" s="80"/>
      <c r="F574" s="228"/>
      <c r="G574" s="74"/>
      <c r="H574" s="80"/>
    </row>
    <row r="575" s="74" customFormat="1" ht="12.75" spans="1:8">
      <c r="A575" s="80"/>
      <c r="B575" s="80"/>
      <c r="C575" s="74"/>
      <c r="D575" s="80"/>
      <c r="E575" s="80"/>
      <c r="F575" s="228"/>
      <c r="G575" s="74"/>
      <c r="H575" s="80"/>
    </row>
    <row r="576" s="74" customFormat="1" ht="12.75" spans="1:8">
      <c r="A576" s="80"/>
      <c r="B576" s="80"/>
      <c r="C576" s="74"/>
      <c r="D576" s="80"/>
      <c r="E576" s="80"/>
      <c r="F576" s="228"/>
      <c r="G576" s="74"/>
      <c r="H576" s="80"/>
    </row>
    <row r="577" s="74" customFormat="1" ht="12.75" spans="1:8">
      <c r="A577" s="80"/>
      <c r="B577" s="80"/>
      <c r="C577" s="74"/>
      <c r="D577" s="80"/>
      <c r="E577" s="80"/>
      <c r="F577" s="228"/>
      <c r="G577" s="74"/>
      <c r="H577" s="80"/>
    </row>
    <row r="578" s="74" customFormat="1" ht="12.75" spans="1:8">
      <c r="A578" s="80"/>
      <c r="B578" s="80"/>
      <c r="C578" s="74"/>
      <c r="D578" s="80"/>
      <c r="E578" s="80"/>
      <c r="F578" s="228"/>
      <c r="G578" s="74"/>
      <c r="H578" s="80"/>
    </row>
    <row r="579" s="74" customFormat="1" ht="12.75" spans="1:8">
      <c r="A579" s="80"/>
      <c r="B579" s="80"/>
      <c r="C579" s="74"/>
      <c r="D579" s="80"/>
      <c r="E579" s="80"/>
      <c r="F579" s="228"/>
      <c r="G579" s="74"/>
      <c r="H579" s="80"/>
    </row>
    <row r="580" s="74" customFormat="1" ht="12.75" spans="1:8">
      <c r="A580" s="80"/>
      <c r="B580" s="80"/>
      <c r="C580" s="74"/>
      <c r="D580" s="80"/>
      <c r="E580" s="80"/>
      <c r="F580" s="228"/>
      <c r="G580" s="74"/>
      <c r="H580" s="80"/>
    </row>
    <row r="581" s="74" customFormat="1" ht="12.75" spans="1:8">
      <c r="A581" s="80"/>
      <c r="B581" s="80"/>
      <c r="C581" s="74"/>
      <c r="D581" s="80"/>
      <c r="E581" s="80"/>
      <c r="F581" s="228"/>
      <c r="G581" s="74"/>
      <c r="H581" s="80"/>
    </row>
    <row r="582" s="74" customFormat="1" ht="12.75" spans="1:8">
      <c r="A582" s="80"/>
      <c r="B582" s="80"/>
      <c r="C582" s="74"/>
      <c r="D582" s="80"/>
      <c r="E582" s="80"/>
      <c r="F582" s="228"/>
      <c r="G582" s="74"/>
      <c r="H582" s="80"/>
    </row>
    <row r="583" s="74" customFormat="1" ht="12.75" spans="1:8">
      <c r="A583" s="80"/>
      <c r="B583" s="80"/>
      <c r="C583" s="74"/>
      <c r="D583" s="80"/>
      <c r="E583" s="80"/>
      <c r="F583" s="228"/>
      <c r="G583" s="74"/>
      <c r="H583" s="80"/>
    </row>
    <row r="584" s="74" customFormat="1" ht="12.75" spans="1:8">
      <c r="A584" s="80"/>
      <c r="B584" s="80"/>
      <c r="C584" s="74"/>
      <c r="D584" s="80"/>
      <c r="E584" s="80"/>
      <c r="F584" s="228"/>
      <c r="G584" s="74"/>
      <c r="H584" s="80"/>
    </row>
    <row r="585" s="74" customFormat="1" ht="12.75" spans="1:8">
      <c r="A585" s="80"/>
      <c r="B585" s="80"/>
      <c r="C585" s="74"/>
      <c r="D585" s="80"/>
      <c r="E585" s="80"/>
      <c r="F585" s="228"/>
      <c r="G585" s="74"/>
      <c r="H585" s="80"/>
    </row>
    <row r="586" s="74" customFormat="1" ht="12.75" spans="1:8">
      <c r="A586" s="80"/>
      <c r="B586" s="80"/>
      <c r="C586" s="74"/>
      <c r="D586" s="80"/>
      <c r="E586" s="80"/>
      <c r="F586" s="228"/>
      <c r="G586" s="74"/>
      <c r="H586" s="80"/>
    </row>
    <row r="587" s="74" customFormat="1" ht="12.75" spans="1:8">
      <c r="A587" s="80"/>
      <c r="B587" s="80"/>
      <c r="C587" s="74"/>
      <c r="D587" s="80"/>
      <c r="E587" s="80"/>
      <c r="F587" s="228"/>
      <c r="G587" s="74"/>
      <c r="H587" s="80"/>
    </row>
    <row r="588" s="74" customFormat="1" ht="12.75" spans="1:8">
      <c r="A588" s="80"/>
      <c r="B588" s="80"/>
      <c r="C588" s="74"/>
      <c r="D588" s="80"/>
      <c r="E588" s="80"/>
      <c r="F588" s="228"/>
      <c r="G588" s="74"/>
      <c r="H588" s="80"/>
    </row>
    <row r="589" s="74" customFormat="1" ht="12.75" spans="1:8">
      <c r="A589" s="80"/>
      <c r="B589" s="80"/>
      <c r="C589" s="74"/>
      <c r="D589" s="80"/>
      <c r="E589" s="80"/>
      <c r="F589" s="228"/>
      <c r="G589" s="74"/>
      <c r="H589" s="80"/>
    </row>
    <row r="590" s="74" customFormat="1" ht="12.75" spans="1:8">
      <c r="A590" s="80"/>
      <c r="B590" s="80"/>
      <c r="C590" s="74"/>
      <c r="D590" s="80"/>
      <c r="E590" s="80"/>
      <c r="F590" s="228"/>
      <c r="G590" s="74"/>
      <c r="H590" s="80"/>
    </row>
    <row r="591" s="74" customFormat="1" ht="12.75" spans="1:8">
      <c r="A591" s="80"/>
      <c r="B591" s="80"/>
      <c r="C591" s="74"/>
      <c r="D591" s="80"/>
      <c r="E591" s="80"/>
      <c r="F591" s="228"/>
      <c r="G591" s="74"/>
      <c r="H591" s="80"/>
    </row>
    <row r="592" s="74" customFormat="1" ht="12.75" spans="1:8">
      <c r="A592" s="80"/>
      <c r="B592" s="80"/>
      <c r="C592" s="74"/>
      <c r="D592" s="80"/>
      <c r="E592" s="80"/>
      <c r="F592" s="228"/>
      <c r="G592" s="74"/>
      <c r="H592" s="80"/>
    </row>
    <row r="593" s="74" customFormat="1" ht="12.75" spans="1:8">
      <c r="A593" s="80"/>
      <c r="B593" s="80"/>
      <c r="C593" s="74"/>
      <c r="D593" s="80"/>
      <c r="E593" s="80"/>
      <c r="F593" s="228"/>
      <c r="G593" s="74"/>
      <c r="H593" s="80"/>
    </row>
    <row r="594" s="74" customFormat="1" ht="12.75" spans="1:8">
      <c r="A594" s="80"/>
      <c r="B594" s="80"/>
      <c r="C594" s="74"/>
      <c r="D594" s="80"/>
      <c r="E594" s="80"/>
      <c r="F594" s="228"/>
      <c r="G594" s="74"/>
      <c r="H594" s="80"/>
    </row>
    <row r="595" s="74" customFormat="1" ht="12.75" spans="1:8">
      <c r="A595" s="80"/>
      <c r="B595" s="80"/>
      <c r="C595" s="74"/>
      <c r="D595" s="80"/>
      <c r="E595" s="80"/>
      <c r="F595" s="228"/>
      <c r="G595" s="74"/>
      <c r="H595" s="80"/>
    </row>
    <row r="596" s="74" customFormat="1" ht="12.75" spans="1:8">
      <c r="A596" s="80"/>
      <c r="B596" s="80"/>
      <c r="C596" s="74"/>
      <c r="D596" s="80"/>
      <c r="E596" s="80"/>
      <c r="F596" s="228"/>
      <c r="G596" s="74"/>
      <c r="H596" s="80"/>
    </row>
    <row r="597" s="74" customFormat="1" ht="12.75" spans="1:8">
      <c r="A597" s="80"/>
      <c r="B597" s="80"/>
      <c r="C597" s="74"/>
      <c r="D597" s="80"/>
      <c r="E597" s="80"/>
      <c r="F597" s="228"/>
      <c r="G597" s="74"/>
      <c r="H597" s="80"/>
    </row>
    <row r="598" s="74" customFormat="1" ht="12.75" spans="1:8">
      <c r="A598" s="80"/>
      <c r="B598" s="80"/>
      <c r="C598" s="74"/>
      <c r="D598" s="80"/>
      <c r="E598" s="80"/>
      <c r="F598" s="228"/>
      <c r="G598" s="74"/>
      <c r="H598" s="80"/>
    </row>
    <row r="599" s="74" customFormat="1" ht="12.75" spans="1:8">
      <c r="A599" s="80"/>
      <c r="B599" s="80"/>
      <c r="C599" s="74"/>
      <c r="D599" s="80"/>
      <c r="E599" s="80"/>
      <c r="F599" s="228"/>
      <c r="G599" s="74"/>
      <c r="H599" s="80"/>
    </row>
    <row r="600" s="74" customFormat="1" ht="12.75" spans="1:8">
      <c r="A600" s="80"/>
      <c r="B600" s="80"/>
      <c r="C600" s="74"/>
      <c r="D600" s="80"/>
      <c r="E600" s="80"/>
      <c r="F600" s="228"/>
      <c r="G600" s="74"/>
      <c r="H600" s="80"/>
    </row>
    <row r="601" s="74" customFormat="1" ht="12.75" spans="1:8">
      <c r="A601" s="80"/>
      <c r="B601" s="80"/>
      <c r="C601" s="74"/>
      <c r="D601" s="80"/>
      <c r="E601" s="80"/>
      <c r="F601" s="228"/>
      <c r="G601" s="74"/>
      <c r="H601" s="80"/>
    </row>
    <row r="602" s="74" customFormat="1" ht="12.75" spans="1:8">
      <c r="A602" s="80"/>
      <c r="B602" s="80"/>
      <c r="C602" s="74"/>
      <c r="D602" s="80"/>
      <c r="E602" s="80"/>
      <c r="F602" s="228"/>
      <c r="G602" s="74"/>
      <c r="H602" s="80"/>
    </row>
    <row r="603" s="74" customFormat="1" ht="12.75" spans="1:8">
      <c r="A603" s="80"/>
      <c r="B603" s="80"/>
      <c r="C603" s="74"/>
      <c r="D603" s="80"/>
      <c r="E603" s="80"/>
      <c r="F603" s="228"/>
      <c r="G603" s="74"/>
      <c r="H603" s="80"/>
    </row>
    <row r="604" s="74" customFormat="1" ht="12.75" spans="1:8">
      <c r="A604" s="80"/>
      <c r="B604" s="80"/>
      <c r="C604" s="74"/>
      <c r="D604" s="80"/>
      <c r="E604" s="80"/>
      <c r="F604" s="228"/>
      <c r="G604" s="74"/>
      <c r="H604" s="80"/>
    </row>
    <row r="605" s="74" customFormat="1" ht="12.75" spans="1:8">
      <c r="A605" s="80"/>
      <c r="B605" s="80"/>
      <c r="C605" s="74"/>
      <c r="D605" s="80"/>
      <c r="E605" s="80"/>
      <c r="F605" s="228"/>
      <c r="G605" s="74"/>
      <c r="H605" s="80"/>
    </row>
    <row r="606" s="74" customFormat="1" ht="12.75" spans="1:8">
      <c r="A606" s="80"/>
      <c r="B606" s="80"/>
      <c r="C606" s="74"/>
      <c r="D606" s="80"/>
      <c r="E606" s="80"/>
      <c r="F606" s="228"/>
      <c r="G606" s="74"/>
      <c r="H606" s="80"/>
    </row>
    <row r="607" s="74" customFormat="1" ht="12.75" spans="1:8">
      <c r="A607" s="80"/>
      <c r="B607" s="80"/>
      <c r="C607" s="74"/>
      <c r="D607" s="80"/>
      <c r="E607" s="80"/>
      <c r="F607" s="228"/>
      <c r="G607" s="74"/>
      <c r="H607" s="80"/>
    </row>
    <row r="608" s="74" customFormat="1" ht="12.75" spans="1:8">
      <c r="A608" s="80"/>
      <c r="B608" s="80"/>
      <c r="C608" s="74"/>
      <c r="D608" s="80"/>
      <c r="E608" s="80"/>
      <c r="F608" s="228"/>
      <c r="G608" s="74"/>
      <c r="H608" s="80"/>
    </row>
    <row r="609" s="74" customFormat="1" ht="12.75" spans="1:8">
      <c r="A609" s="80"/>
      <c r="B609" s="80"/>
      <c r="C609" s="74"/>
      <c r="D609" s="80"/>
      <c r="E609" s="80"/>
      <c r="F609" s="228"/>
      <c r="G609" s="74"/>
      <c r="H609" s="80"/>
    </row>
    <row r="610" s="74" customFormat="1" ht="12.75" spans="1:8">
      <c r="A610" s="80"/>
      <c r="B610" s="80"/>
      <c r="C610" s="74"/>
      <c r="D610" s="80"/>
      <c r="E610" s="80"/>
      <c r="F610" s="228"/>
      <c r="G610" s="74"/>
      <c r="H610" s="80"/>
    </row>
    <row r="611" s="74" customFormat="1" ht="12.75" spans="1:8">
      <c r="A611" s="80"/>
      <c r="B611" s="80"/>
      <c r="C611" s="74"/>
      <c r="D611" s="80"/>
      <c r="E611" s="80"/>
      <c r="F611" s="228"/>
      <c r="G611" s="74"/>
      <c r="H611" s="80"/>
    </row>
    <row r="612" s="74" customFormat="1" ht="12.75" spans="1:8">
      <c r="A612" s="80"/>
      <c r="B612" s="80"/>
      <c r="C612" s="74"/>
      <c r="D612" s="80"/>
      <c r="E612" s="80"/>
      <c r="F612" s="228"/>
      <c r="G612" s="74"/>
      <c r="H612" s="80"/>
    </row>
    <row r="613" s="74" customFormat="1" ht="12.75" spans="1:8">
      <c r="A613" s="80"/>
      <c r="B613" s="80"/>
      <c r="C613" s="74"/>
      <c r="D613" s="80"/>
      <c r="E613" s="80"/>
      <c r="F613" s="228"/>
      <c r="G613" s="74"/>
      <c r="H613" s="80"/>
    </row>
    <row r="614" s="74" customFormat="1" ht="12.75" spans="1:8">
      <c r="A614" s="80"/>
      <c r="B614" s="80"/>
      <c r="C614" s="74"/>
      <c r="D614" s="80"/>
      <c r="E614" s="80"/>
      <c r="F614" s="228"/>
      <c r="G614" s="74"/>
      <c r="H614" s="80"/>
    </row>
    <row r="615" s="74" customFormat="1" ht="12.75" spans="1:8">
      <c r="A615" s="80"/>
      <c r="B615" s="80"/>
      <c r="C615" s="74"/>
      <c r="D615" s="80"/>
      <c r="E615" s="80"/>
      <c r="F615" s="228"/>
      <c r="G615" s="74"/>
      <c r="H615" s="80"/>
    </row>
    <row r="616" s="74" customFormat="1" ht="12.75" spans="1:8">
      <c r="A616" s="80"/>
      <c r="B616" s="80"/>
      <c r="C616" s="74"/>
      <c r="D616" s="80"/>
      <c r="E616" s="80"/>
      <c r="F616" s="228"/>
      <c r="G616" s="74"/>
      <c r="H616" s="80"/>
    </row>
    <row r="617" s="74" customFormat="1" ht="12.75" spans="1:8">
      <c r="A617" s="80"/>
      <c r="B617" s="80"/>
      <c r="C617" s="74"/>
      <c r="D617" s="80"/>
      <c r="E617" s="80"/>
      <c r="F617" s="228"/>
      <c r="G617" s="74"/>
      <c r="H617" s="80"/>
    </row>
    <row r="618" s="74" customFormat="1" ht="12.75" spans="1:8">
      <c r="A618" s="80"/>
      <c r="B618" s="80"/>
      <c r="C618" s="74"/>
      <c r="D618" s="80"/>
      <c r="E618" s="80"/>
      <c r="F618" s="228"/>
      <c r="G618" s="74"/>
      <c r="H618" s="80"/>
    </row>
    <row r="619" s="74" customFormat="1" ht="12.75" spans="1:8">
      <c r="A619" s="80"/>
      <c r="B619" s="80"/>
      <c r="C619" s="74"/>
      <c r="D619" s="80"/>
      <c r="E619" s="80"/>
      <c r="F619" s="228"/>
      <c r="G619" s="74"/>
      <c r="H619" s="80"/>
    </row>
    <row r="620" s="74" customFormat="1" ht="12.75" spans="1:8">
      <c r="A620" s="80"/>
      <c r="B620" s="80"/>
      <c r="C620" s="74"/>
      <c r="D620" s="80"/>
      <c r="E620" s="80"/>
      <c r="F620" s="228"/>
      <c r="G620" s="74"/>
      <c r="H620" s="80"/>
    </row>
    <row r="621" s="74" customFormat="1" ht="12.75" spans="1:8">
      <c r="A621" s="80"/>
      <c r="B621" s="80"/>
      <c r="C621" s="74"/>
      <c r="D621" s="80"/>
      <c r="E621" s="80"/>
      <c r="F621" s="228"/>
      <c r="G621" s="74"/>
      <c r="H621" s="80"/>
    </row>
    <row r="622" s="74" customFormat="1" ht="12.75" spans="1:8">
      <c r="A622" s="80"/>
      <c r="B622" s="80"/>
      <c r="C622" s="74"/>
      <c r="D622" s="80"/>
      <c r="E622" s="80"/>
      <c r="F622" s="228"/>
      <c r="G622" s="74"/>
      <c r="H622" s="80"/>
    </row>
    <row r="623" s="74" customFormat="1" ht="12.75" spans="1:8">
      <c r="A623" s="80"/>
      <c r="B623" s="80"/>
      <c r="C623" s="74"/>
      <c r="D623" s="80"/>
      <c r="E623" s="80"/>
      <c r="F623" s="228"/>
      <c r="G623" s="74"/>
      <c r="H623" s="80"/>
    </row>
    <row r="624" s="74" customFormat="1" ht="12.75" spans="1:8">
      <c r="A624" s="80"/>
      <c r="B624" s="80"/>
      <c r="C624" s="74"/>
      <c r="D624" s="80"/>
      <c r="E624" s="80"/>
      <c r="F624" s="228"/>
      <c r="G624" s="74"/>
      <c r="H624" s="80"/>
    </row>
    <row r="625" s="74" customFormat="1" ht="12.75" spans="1:8">
      <c r="A625" s="80"/>
      <c r="B625" s="80"/>
      <c r="C625" s="74"/>
      <c r="D625" s="80"/>
      <c r="E625" s="80"/>
      <c r="F625" s="228"/>
      <c r="G625" s="74"/>
      <c r="H625" s="80"/>
    </row>
    <row r="626" s="74" customFormat="1" ht="12.75" spans="1:8">
      <c r="A626" s="80"/>
      <c r="B626" s="80"/>
      <c r="C626" s="74"/>
      <c r="D626" s="80"/>
      <c r="E626" s="80"/>
      <c r="F626" s="228"/>
      <c r="G626" s="74"/>
      <c r="H626" s="80"/>
    </row>
    <row r="627" s="74" customFormat="1" ht="12.75" spans="1:8">
      <c r="A627" s="80"/>
      <c r="B627" s="80"/>
      <c r="C627" s="74"/>
      <c r="D627" s="80"/>
      <c r="E627" s="80"/>
      <c r="F627" s="228"/>
      <c r="G627" s="74"/>
      <c r="H627" s="80"/>
    </row>
    <row r="628" s="74" customFormat="1" ht="12.75" spans="1:8">
      <c r="A628" s="80"/>
      <c r="B628" s="80"/>
      <c r="C628" s="74"/>
      <c r="D628" s="80"/>
      <c r="E628" s="80"/>
      <c r="F628" s="228"/>
      <c r="G628" s="74"/>
      <c r="H628" s="80"/>
    </row>
    <row r="629" s="74" customFormat="1" ht="12.75" spans="1:8">
      <c r="A629" s="80"/>
      <c r="B629" s="80"/>
      <c r="C629" s="74"/>
      <c r="D629" s="80"/>
      <c r="E629" s="80"/>
      <c r="F629" s="228"/>
      <c r="G629" s="74"/>
      <c r="H629" s="80"/>
    </row>
    <row r="630" s="74" customFormat="1" ht="12.75" spans="1:8">
      <c r="A630" s="80"/>
      <c r="B630" s="80"/>
      <c r="C630" s="74"/>
      <c r="D630" s="80"/>
      <c r="E630" s="80"/>
      <c r="F630" s="228"/>
      <c r="G630" s="74"/>
      <c r="H630" s="80"/>
    </row>
    <row r="631" s="74" customFormat="1" ht="12.75" spans="1:8">
      <c r="A631" s="80"/>
      <c r="B631" s="80"/>
      <c r="C631" s="74"/>
      <c r="D631" s="80"/>
      <c r="E631" s="80"/>
      <c r="F631" s="228"/>
      <c r="G631" s="74"/>
      <c r="H631" s="80"/>
    </row>
    <row r="632" s="74" customFormat="1" ht="12.75" spans="1:8">
      <c r="A632" s="80"/>
      <c r="B632" s="80"/>
      <c r="C632" s="74"/>
      <c r="D632" s="80"/>
      <c r="E632" s="80"/>
      <c r="F632" s="228"/>
      <c r="G632" s="74"/>
      <c r="H632" s="80"/>
    </row>
    <row r="633" s="74" customFormat="1" ht="12.75" spans="1:8">
      <c r="A633" s="80"/>
      <c r="B633" s="80"/>
      <c r="C633" s="74"/>
      <c r="D633" s="80"/>
      <c r="E633" s="80"/>
      <c r="F633" s="228"/>
      <c r="G633" s="74"/>
      <c r="H633" s="80"/>
    </row>
    <row r="634" s="74" customFormat="1" ht="12.75" spans="1:8">
      <c r="A634" s="80"/>
      <c r="B634" s="80"/>
      <c r="C634" s="74"/>
      <c r="D634" s="80"/>
      <c r="E634" s="80"/>
      <c r="F634" s="228"/>
      <c r="G634" s="74"/>
      <c r="H634" s="80"/>
    </row>
    <row r="635" s="74" customFormat="1" ht="12.75" spans="1:8">
      <c r="A635" s="80"/>
      <c r="B635" s="80"/>
      <c r="C635" s="74"/>
      <c r="D635" s="80"/>
      <c r="E635" s="80"/>
      <c r="F635" s="228"/>
      <c r="G635" s="74"/>
      <c r="H635" s="80"/>
    </row>
    <row r="636" s="74" customFormat="1" ht="12.75" spans="1:8">
      <c r="A636" s="80"/>
      <c r="B636" s="80"/>
      <c r="C636" s="74"/>
      <c r="D636" s="80"/>
      <c r="E636" s="80"/>
      <c r="F636" s="228"/>
      <c r="G636" s="74"/>
      <c r="H636" s="80"/>
    </row>
    <row r="637" s="74" customFormat="1" ht="12.75" spans="1:8">
      <c r="A637" s="80"/>
      <c r="B637" s="80"/>
      <c r="C637" s="74"/>
      <c r="D637" s="80"/>
      <c r="E637" s="80"/>
      <c r="F637" s="228"/>
      <c r="G637" s="74"/>
      <c r="H637" s="80"/>
    </row>
    <row r="638" s="74" customFormat="1" ht="12.75" spans="1:8">
      <c r="A638" s="80"/>
      <c r="B638" s="80"/>
      <c r="C638" s="74"/>
      <c r="D638" s="80"/>
      <c r="E638" s="80"/>
      <c r="F638" s="228"/>
      <c r="G638" s="74"/>
      <c r="H638" s="80"/>
    </row>
    <row r="639" s="74" customFormat="1" ht="12.75" spans="1:8">
      <c r="A639" s="80"/>
      <c r="B639" s="80"/>
      <c r="C639" s="74"/>
      <c r="D639" s="80"/>
      <c r="E639" s="80"/>
      <c r="F639" s="228"/>
      <c r="G639" s="74"/>
      <c r="H639" s="80"/>
    </row>
    <row r="640" s="74" customFormat="1" ht="12.75" spans="1:8">
      <c r="A640" s="80"/>
      <c r="B640" s="80"/>
      <c r="C640" s="74"/>
      <c r="D640" s="80"/>
      <c r="E640" s="80"/>
      <c r="F640" s="228"/>
      <c r="G640" s="74"/>
      <c r="H640" s="80"/>
    </row>
    <row r="641" s="74" customFormat="1" ht="12.75" spans="1:8">
      <c r="A641" s="80"/>
      <c r="B641" s="80"/>
      <c r="C641" s="74"/>
      <c r="D641" s="80"/>
      <c r="E641" s="80"/>
      <c r="F641" s="228"/>
      <c r="G641" s="74"/>
      <c r="H641" s="80"/>
    </row>
    <row r="642" s="74" customFormat="1" ht="12.75" spans="1:8">
      <c r="A642" s="80"/>
      <c r="B642" s="80"/>
      <c r="C642" s="74"/>
      <c r="D642" s="80"/>
      <c r="E642" s="80"/>
      <c r="F642" s="228"/>
      <c r="G642" s="74"/>
      <c r="H642" s="80"/>
    </row>
    <row r="643" s="74" customFormat="1" ht="12.75" spans="1:8">
      <c r="A643" s="80"/>
      <c r="B643" s="80"/>
      <c r="C643" s="74"/>
      <c r="D643" s="80"/>
      <c r="E643" s="80"/>
      <c r="F643" s="228"/>
      <c r="G643" s="74"/>
      <c r="H643" s="80"/>
    </row>
    <row r="644" s="74" customFormat="1" ht="12.75" spans="1:8">
      <c r="A644" s="80"/>
      <c r="B644" s="80"/>
      <c r="C644" s="74"/>
      <c r="D644" s="80"/>
      <c r="E644" s="80"/>
      <c r="F644" s="228"/>
      <c r="G644" s="74"/>
      <c r="H644" s="80"/>
    </row>
    <row r="645" s="74" customFormat="1" ht="12.75" spans="1:8">
      <c r="A645" s="80"/>
      <c r="B645" s="80"/>
      <c r="C645" s="74"/>
      <c r="D645" s="80"/>
      <c r="E645" s="80"/>
      <c r="F645" s="228"/>
      <c r="G645" s="74"/>
      <c r="H645" s="80"/>
    </row>
    <row r="646" s="74" customFormat="1" ht="12.75" spans="1:8">
      <c r="A646" s="80"/>
      <c r="B646" s="80"/>
      <c r="C646" s="74"/>
      <c r="D646" s="80"/>
      <c r="E646" s="80"/>
      <c r="F646" s="228"/>
      <c r="G646" s="74"/>
      <c r="H646" s="80"/>
    </row>
    <row r="647" s="74" customFormat="1" ht="12.75" spans="1:8">
      <c r="A647" s="80"/>
      <c r="B647" s="80"/>
      <c r="C647" s="74"/>
      <c r="D647" s="80"/>
      <c r="E647" s="80"/>
      <c r="F647" s="228"/>
      <c r="G647" s="74"/>
      <c r="H647" s="80"/>
    </row>
    <row r="648" s="74" customFormat="1" ht="12.75" spans="1:8">
      <c r="A648" s="80"/>
      <c r="B648" s="80"/>
      <c r="C648" s="74"/>
      <c r="D648" s="80"/>
      <c r="E648" s="80"/>
      <c r="F648" s="228"/>
      <c r="G648" s="74"/>
      <c r="H648" s="80"/>
    </row>
    <row r="649" s="74" customFormat="1" ht="12.75" spans="1:8">
      <c r="A649" s="80"/>
      <c r="B649" s="80"/>
      <c r="C649" s="74"/>
      <c r="D649" s="80"/>
      <c r="E649" s="80"/>
      <c r="F649" s="228"/>
      <c r="G649" s="74"/>
      <c r="H649" s="80"/>
    </row>
    <row r="650" s="74" customFormat="1" ht="12.75" spans="1:8">
      <c r="A650" s="80"/>
      <c r="B650" s="80"/>
      <c r="C650" s="74"/>
      <c r="D650" s="80"/>
      <c r="E650" s="80"/>
      <c r="F650" s="228"/>
      <c r="G650" s="74"/>
      <c r="H650" s="80"/>
    </row>
    <row r="651" s="74" customFormat="1" ht="12.75" spans="1:8">
      <c r="A651" s="80"/>
      <c r="B651" s="80"/>
      <c r="C651" s="74"/>
      <c r="D651" s="80"/>
      <c r="E651" s="80"/>
      <c r="F651" s="228"/>
      <c r="G651" s="74"/>
      <c r="H651" s="80"/>
    </row>
    <row r="652" s="74" customFormat="1" ht="12.75" spans="1:8">
      <c r="A652" s="80"/>
      <c r="B652" s="80"/>
      <c r="C652" s="74"/>
      <c r="D652" s="80"/>
      <c r="E652" s="80"/>
      <c r="F652" s="228"/>
      <c r="G652" s="74"/>
      <c r="H652" s="80"/>
    </row>
    <row r="653" s="74" customFormat="1" ht="12.75" spans="1:8">
      <c r="A653" s="80"/>
      <c r="B653" s="80"/>
      <c r="C653" s="74"/>
      <c r="D653" s="80"/>
      <c r="E653" s="80"/>
      <c r="F653" s="228"/>
      <c r="G653" s="74"/>
      <c r="H653" s="80"/>
    </row>
    <row r="654" s="74" customFormat="1" ht="12.75" spans="1:8">
      <c r="A654" s="80"/>
      <c r="B654" s="80"/>
      <c r="C654" s="74"/>
      <c r="D654" s="80"/>
      <c r="E654" s="80"/>
      <c r="F654" s="228"/>
      <c r="G654" s="74"/>
      <c r="H654" s="80"/>
    </row>
    <row r="655" s="74" customFormat="1" ht="12.75" spans="1:8">
      <c r="A655" s="80"/>
      <c r="B655" s="80"/>
      <c r="C655" s="74"/>
      <c r="D655" s="80"/>
      <c r="E655" s="80"/>
      <c r="F655" s="228"/>
      <c r="G655" s="74"/>
      <c r="H655" s="80"/>
    </row>
    <row r="656" s="74" customFormat="1" ht="12.75" spans="1:8">
      <c r="A656" s="80"/>
      <c r="B656" s="80"/>
      <c r="C656" s="74"/>
      <c r="D656" s="80"/>
      <c r="E656" s="80"/>
      <c r="F656" s="228"/>
      <c r="G656" s="74"/>
      <c r="H656" s="80"/>
    </row>
    <row r="657" s="74" customFormat="1" ht="12.75" spans="1:8">
      <c r="A657" s="80"/>
      <c r="B657" s="80"/>
      <c r="C657" s="74"/>
      <c r="D657" s="80"/>
      <c r="E657" s="80"/>
      <c r="F657" s="228"/>
      <c r="G657" s="74"/>
      <c r="H657" s="80"/>
    </row>
    <row r="658" s="74" customFormat="1" ht="12.75" spans="1:8">
      <c r="A658" s="80"/>
      <c r="B658" s="80"/>
      <c r="C658" s="74"/>
      <c r="D658" s="80"/>
      <c r="E658" s="80"/>
      <c r="F658" s="228"/>
      <c r="G658" s="74"/>
      <c r="H658" s="80"/>
    </row>
    <row r="659" s="74" customFormat="1" ht="12.75" spans="1:8">
      <c r="A659" s="80"/>
      <c r="B659" s="80"/>
      <c r="C659" s="74"/>
      <c r="D659" s="80"/>
      <c r="E659" s="80"/>
      <c r="F659" s="228"/>
      <c r="G659" s="74"/>
      <c r="H659" s="80"/>
    </row>
    <row r="660" s="74" customFormat="1" ht="12.75" spans="1:8">
      <c r="A660" s="80"/>
      <c r="B660" s="80"/>
      <c r="C660" s="74"/>
      <c r="D660" s="80"/>
      <c r="E660" s="80"/>
      <c r="F660" s="228"/>
      <c r="G660" s="74"/>
      <c r="H660" s="80"/>
    </row>
    <row r="661" s="74" customFormat="1" ht="12.75" spans="1:8">
      <c r="A661" s="80"/>
      <c r="B661" s="80"/>
      <c r="C661" s="74"/>
      <c r="D661" s="80"/>
      <c r="E661" s="80"/>
      <c r="F661" s="228"/>
      <c r="G661" s="74"/>
      <c r="H661" s="80"/>
    </row>
    <row r="662" s="74" customFormat="1" ht="12.75" spans="1:8">
      <c r="A662" s="80"/>
      <c r="B662" s="80"/>
      <c r="C662" s="74"/>
      <c r="D662" s="80"/>
      <c r="E662" s="80"/>
      <c r="F662" s="228"/>
      <c r="G662" s="74"/>
      <c r="H662" s="80"/>
    </row>
    <row r="663" s="74" customFormat="1" ht="12.75" spans="1:8">
      <c r="A663" s="80"/>
      <c r="B663" s="80"/>
      <c r="C663" s="74"/>
      <c r="D663" s="80"/>
      <c r="E663" s="80"/>
      <c r="F663" s="228"/>
      <c r="G663" s="74"/>
      <c r="H663" s="80"/>
    </row>
    <row r="664" s="74" customFormat="1" ht="12.75" spans="1:8">
      <c r="A664" s="80"/>
      <c r="B664" s="80"/>
      <c r="C664" s="74"/>
      <c r="D664" s="80"/>
      <c r="E664" s="80"/>
      <c r="F664" s="228"/>
      <c r="G664" s="74"/>
      <c r="H664" s="80"/>
    </row>
    <row r="665" s="74" customFormat="1" ht="12.75" spans="1:8">
      <c r="A665" s="80"/>
      <c r="B665" s="80"/>
      <c r="C665" s="74"/>
      <c r="D665" s="80"/>
      <c r="E665" s="80"/>
      <c r="F665" s="228"/>
      <c r="G665" s="74"/>
      <c r="H665" s="80"/>
    </row>
    <row r="666" s="74" customFormat="1" ht="12.75" spans="1:8">
      <c r="A666" s="80"/>
      <c r="B666" s="80"/>
      <c r="C666" s="74"/>
      <c r="D666" s="80"/>
      <c r="E666" s="80"/>
      <c r="F666" s="228"/>
      <c r="G666" s="74"/>
      <c r="H666" s="80"/>
    </row>
    <row r="667" s="74" customFormat="1" ht="12.75" spans="1:8">
      <c r="A667" s="80"/>
      <c r="B667" s="80"/>
      <c r="C667" s="74"/>
      <c r="D667" s="80"/>
      <c r="E667" s="80"/>
      <c r="F667" s="228"/>
      <c r="G667" s="74"/>
      <c r="H667" s="80"/>
    </row>
    <row r="668" s="74" customFormat="1" ht="12.75" spans="1:8">
      <c r="A668" s="80"/>
      <c r="B668" s="80"/>
      <c r="C668" s="74"/>
      <c r="D668" s="80"/>
      <c r="E668" s="80"/>
      <c r="F668" s="228"/>
      <c r="G668" s="74"/>
      <c r="H668" s="80"/>
    </row>
    <row r="669" s="74" customFormat="1" ht="12.75" spans="1:8">
      <c r="A669" s="80"/>
      <c r="B669" s="80"/>
      <c r="C669" s="74"/>
      <c r="D669" s="80"/>
      <c r="E669" s="80"/>
      <c r="F669" s="228"/>
      <c r="G669" s="74"/>
      <c r="H669" s="80"/>
    </row>
    <row r="670" s="74" customFormat="1" ht="12.75" spans="1:8">
      <c r="A670" s="80"/>
      <c r="B670" s="80"/>
      <c r="C670" s="74"/>
      <c r="D670" s="80"/>
      <c r="E670" s="80"/>
      <c r="F670" s="228"/>
      <c r="G670" s="74"/>
      <c r="H670" s="80"/>
    </row>
    <row r="671" s="74" customFormat="1" ht="12.75" spans="1:8">
      <c r="A671" s="80"/>
      <c r="B671" s="80"/>
      <c r="C671" s="74"/>
      <c r="D671" s="80"/>
      <c r="E671" s="80"/>
      <c r="F671" s="228"/>
      <c r="G671" s="74"/>
      <c r="H671" s="80"/>
    </row>
    <row r="672" s="74" customFormat="1" ht="12.75" spans="1:8">
      <c r="A672" s="80"/>
      <c r="B672" s="80"/>
      <c r="C672" s="74"/>
      <c r="D672" s="80"/>
      <c r="E672" s="80"/>
      <c r="F672" s="228"/>
      <c r="G672" s="74"/>
      <c r="H672" s="80"/>
    </row>
    <row r="673" s="74" customFormat="1" ht="12.75" spans="1:8">
      <c r="A673" s="80"/>
      <c r="B673" s="80"/>
      <c r="C673" s="74"/>
      <c r="D673" s="80"/>
      <c r="E673" s="80"/>
      <c r="F673" s="228"/>
      <c r="G673" s="74"/>
      <c r="H673" s="80"/>
    </row>
    <row r="674" s="74" customFormat="1" ht="12.75" spans="1:8">
      <c r="A674" s="80"/>
      <c r="B674" s="80"/>
      <c r="C674" s="74"/>
      <c r="D674" s="80"/>
      <c r="E674" s="80"/>
      <c r="F674" s="228"/>
      <c r="G674" s="74"/>
      <c r="H674" s="80"/>
    </row>
    <row r="675" s="74" customFormat="1" ht="12.75" spans="1:8">
      <c r="A675" s="80"/>
      <c r="B675" s="80"/>
      <c r="C675" s="74"/>
      <c r="D675" s="80"/>
      <c r="E675" s="80"/>
      <c r="F675" s="228"/>
      <c r="G675" s="74"/>
      <c r="H675" s="80"/>
    </row>
    <row r="676" s="74" customFormat="1" ht="12.75" spans="1:8">
      <c r="A676" s="80"/>
      <c r="B676" s="80"/>
      <c r="C676" s="74"/>
      <c r="D676" s="80"/>
      <c r="E676" s="80"/>
      <c r="F676" s="228"/>
      <c r="G676" s="74"/>
      <c r="H676" s="80"/>
    </row>
    <row r="677" s="74" customFormat="1" ht="12.75" spans="1:8">
      <c r="A677" s="80"/>
      <c r="B677" s="80"/>
      <c r="C677" s="74"/>
      <c r="D677" s="80"/>
      <c r="E677" s="80"/>
      <c r="F677" s="228"/>
      <c r="G677" s="74"/>
      <c r="H677" s="80"/>
    </row>
    <row r="678" s="74" customFormat="1" ht="12.75" spans="1:8">
      <c r="A678" s="80"/>
      <c r="B678" s="80"/>
      <c r="C678" s="74"/>
      <c r="D678" s="80"/>
      <c r="E678" s="80"/>
      <c r="F678" s="228"/>
      <c r="G678" s="74"/>
      <c r="H678" s="80"/>
    </row>
    <row r="679" s="74" customFormat="1" ht="12.75" spans="1:8">
      <c r="A679" s="80"/>
      <c r="B679" s="80"/>
      <c r="C679" s="74"/>
      <c r="D679" s="80"/>
      <c r="E679" s="80"/>
      <c r="F679" s="228"/>
      <c r="G679" s="74"/>
      <c r="H679" s="80"/>
    </row>
    <row r="680" s="74" customFormat="1" ht="12.75" spans="1:8">
      <c r="A680" s="80"/>
      <c r="B680" s="80"/>
      <c r="C680" s="74"/>
      <c r="D680" s="80"/>
      <c r="E680" s="80"/>
      <c r="F680" s="228"/>
      <c r="G680" s="74"/>
      <c r="H680" s="80"/>
    </row>
    <row r="681" s="74" customFormat="1" ht="12.75" spans="1:8">
      <c r="A681" s="80"/>
      <c r="B681" s="80"/>
      <c r="C681" s="74"/>
      <c r="D681" s="80"/>
      <c r="E681" s="80"/>
      <c r="F681" s="228"/>
      <c r="G681" s="74"/>
      <c r="H681" s="80"/>
    </row>
    <row r="682" s="74" customFormat="1" ht="12.75" spans="1:8">
      <c r="A682" s="80"/>
      <c r="B682" s="80"/>
      <c r="C682" s="74"/>
      <c r="D682" s="80"/>
      <c r="E682" s="80"/>
      <c r="F682" s="228"/>
      <c r="G682" s="74"/>
      <c r="H682" s="80"/>
    </row>
    <row r="683" s="74" customFormat="1" ht="12.75" spans="1:8">
      <c r="A683" s="80"/>
      <c r="B683" s="80"/>
      <c r="C683" s="74"/>
      <c r="D683" s="80"/>
      <c r="E683" s="80"/>
      <c r="F683" s="228"/>
      <c r="G683" s="74"/>
      <c r="H683" s="80"/>
    </row>
    <row r="684" s="74" customFormat="1" ht="12.75" spans="1:8">
      <c r="A684" s="80"/>
      <c r="B684" s="80"/>
      <c r="C684" s="74"/>
      <c r="D684" s="80"/>
      <c r="E684" s="80"/>
      <c r="F684" s="228"/>
      <c r="G684" s="74"/>
      <c r="H684" s="80"/>
    </row>
    <row r="685" s="74" customFormat="1" ht="12.75" spans="1:8">
      <c r="A685" s="80"/>
      <c r="B685" s="80"/>
      <c r="C685" s="74"/>
      <c r="D685" s="80"/>
      <c r="E685" s="80"/>
      <c r="F685" s="228"/>
      <c r="G685" s="74"/>
      <c r="H685" s="80"/>
    </row>
    <row r="686" s="74" customFormat="1" ht="12.75" spans="1:8">
      <c r="A686" s="80"/>
      <c r="B686" s="80"/>
      <c r="C686" s="74"/>
      <c r="D686" s="80"/>
      <c r="E686" s="80"/>
      <c r="F686" s="228"/>
      <c r="G686" s="74"/>
      <c r="H686" s="80"/>
    </row>
    <row r="687" s="74" customFormat="1" ht="12.75" spans="1:8">
      <c r="A687" s="80"/>
      <c r="B687" s="80"/>
      <c r="C687" s="74"/>
      <c r="D687" s="80"/>
      <c r="E687" s="80"/>
      <c r="F687" s="228"/>
      <c r="G687" s="74"/>
      <c r="H687" s="80"/>
    </row>
    <row r="688" s="74" customFormat="1" ht="12.75" spans="1:8">
      <c r="A688" s="80"/>
      <c r="B688" s="80"/>
      <c r="C688" s="74"/>
      <c r="D688" s="80"/>
      <c r="E688" s="80"/>
      <c r="F688" s="228"/>
      <c r="G688" s="74"/>
      <c r="H688" s="80"/>
    </row>
    <row r="689" s="74" customFormat="1" ht="12.75" spans="1:8">
      <c r="A689" s="80"/>
      <c r="B689" s="80"/>
      <c r="C689" s="74"/>
      <c r="D689" s="80"/>
      <c r="E689" s="80"/>
      <c r="F689" s="228"/>
      <c r="G689" s="74"/>
      <c r="H689" s="80"/>
    </row>
    <row r="690" s="74" customFormat="1" ht="12.75" spans="1:8">
      <c r="A690" s="80"/>
      <c r="B690" s="80"/>
      <c r="C690" s="74"/>
      <c r="D690" s="80"/>
      <c r="E690" s="80"/>
      <c r="F690" s="228"/>
      <c r="G690" s="74"/>
      <c r="H690" s="80"/>
    </row>
    <row r="691" s="74" customFormat="1" ht="12.75" spans="1:8">
      <c r="A691" s="80"/>
      <c r="B691" s="80"/>
      <c r="C691" s="74"/>
      <c r="D691" s="80"/>
      <c r="E691" s="80"/>
      <c r="F691" s="228"/>
      <c r="G691" s="74"/>
      <c r="H691" s="80"/>
    </row>
    <row r="692" s="74" customFormat="1" ht="12.75" spans="1:8">
      <c r="A692" s="80"/>
      <c r="B692" s="80"/>
      <c r="C692" s="74"/>
      <c r="D692" s="80"/>
      <c r="E692" s="80"/>
      <c r="F692" s="228"/>
      <c r="G692" s="74"/>
      <c r="H692" s="80"/>
    </row>
    <row r="693" s="74" customFormat="1" ht="12.75" spans="1:8">
      <c r="A693" s="80"/>
      <c r="B693" s="80"/>
      <c r="C693" s="74"/>
      <c r="D693" s="80"/>
      <c r="E693" s="80"/>
      <c r="F693" s="228"/>
      <c r="G693" s="74"/>
      <c r="H693" s="80"/>
    </row>
    <row r="694" s="74" customFormat="1" ht="12.75" spans="1:8">
      <c r="A694" s="80"/>
      <c r="B694" s="80"/>
      <c r="C694" s="74"/>
      <c r="D694" s="80"/>
      <c r="E694" s="80"/>
      <c r="F694" s="228"/>
      <c r="G694" s="74"/>
      <c r="H694" s="80"/>
    </row>
    <row r="695" s="74" customFormat="1" ht="12.75" spans="1:8">
      <c r="A695" s="80"/>
      <c r="B695" s="80"/>
      <c r="C695" s="74"/>
      <c r="D695" s="80"/>
      <c r="E695" s="80"/>
      <c r="F695" s="228"/>
      <c r="G695" s="74"/>
      <c r="H695" s="80"/>
    </row>
    <row r="696" s="74" customFormat="1" ht="12.75" spans="1:8">
      <c r="A696" s="80"/>
      <c r="B696" s="80"/>
      <c r="C696" s="74"/>
      <c r="D696" s="80"/>
      <c r="E696" s="80"/>
      <c r="F696" s="228"/>
      <c r="G696" s="74"/>
      <c r="H696" s="80"/>
    </row>
    <row r="697" s="74" customFormat="1" ht="12.75" spans="1:8">
      <c r="A697" s="80"/>
      <c r="B697" s="80"/>
      <c r="C697" s="74"/>
      <c r="D697" s="80"/>
      <c r="E697" s="80"/>
      <c r="F697" s="228"/>
      <c r="G697" s="74"/>
      <c r="H697" s="80"/>
    </row>
    <row r="698" s="74" customFormat="1" ht="12.75" spans="1:8">
      <c r="A698" s="80"/>
      <c r="B698" s="80"/>
      <c r="C698" s="74"/>
      <c r="D698" s="80"/>
      <c r="E698" s="80"/>
      <c r="F698" s="228"/>
      <c r="G698" s="74"/>
      <c r="H698" s="80"/>
    </row>
    <row r="699" s="74" customFormat="1" ht="12.75" spans="1:8">
      <c r="A699" s="80"/>
      <c r="B699" s="80"/>
      <c r="C699" s="74"/>
      <c r="D699" s="80"/>
      <c r="E699" s="80"/>
      <c r="F699" s="228"/>
      <c r="G699" s="74"/>
      <c r="H699" s="80"/>
    </row>
    <row r="700" s="74" customFormat="1" ht="12.75" spans="1:8">
      <c r="A700" s="80"/>
      <c r="B700" s="80"/>
      <c r="C700" s="74"/>
      <c r="D700" s="80"/>
      <c r="E700" s="80"/>
      <c r="F700" s="228"/>
      <c r="G700" s="74"/>
      <c r="H700" s="80"/>
    </row>
    <row r="701" s="74" customFormat="1" ht="12.75" spans="1:8">
      <c r="A701" s="80"/>
      <c r="B701" s="80"/>
      <c r="C701" s="74"/>
      <c r="D701" s="80"/>
      <c r="E701" s="80"/>
      <c r="F701" s="228"/>
      <c r="G701" s="74"/>
      <c r="H701" s="80"/>
    </row>
    <row r="702" s="74" customFormat="1" ht="12.75" spans="1:8">
      <c r="A702" s="80"/>
      <c r="B702" s="80"/>
      <c r="C702" s="74"/>
      <c r="D702" s="80"/>
      <c r="E702" s="80"/>
      <c r="F702" s="228"/>
      <c r="G702" s="74"/>
      <c r="H702" s="80"/>
    </row>
    <row r="703" s="74" customFormat="1" ht="12.75" spans="1:8">
      <c r="A703" s="80"/>
      <c r="B703" s="80"/>
      <c r="C703" s="74"/>
      <c r="D703" s="80"/>
      <c r="E703" s="80"/>
      <c r="F703" s="228"/>
      <c r="G703" s="74"/>
      <c r="H703" s="80"/>
    </row>
    <row r="704" s="74" customFormat="1" ht="12.75" spans="1:8">
      <c r="A704" s="80"/>
      <c r="B704" s="80"/>
      <c r="C704" s="74"/>
      <c r="D704" s="80"/>
      <c r="E704" s="80"/>
      <c r="F704" s="228"/>
      <c r="G704" s="74"/>
      <c r="H704" s="80"/>
    </row>
    <row r="705" s="74" customFormat="1" ht="12.75" spans="1:8">
      <c r="A705" s="80"/>
      <c r="B705" s="80"/>
      <c r="C705" s="74"/>
      <c r="D705" s="80"/>
      <c r="E705" s="80"/>
      <c r="F705" s="228"/>
      <c r="G705" s="74"/>
      <c r="H705" s="80"/>
    </row>
    <row r="706" s="74" customFormat="1" ht="12.75" spans="1:8">
      <c r="A706" s="80"/>
      <c r="B706" s="80"/>
      <c r="C706" s="74"/>
      <c r="D706" s="80"/>
      <c r="E706" s="80"/>
      <c r="F706" s="228"/>
      <c r="G706" s="74"/>
      <c r="H706" s="80"/>
    </row>
    <row r="707" s="74" customFormat="1" ht="12.75" spans="1:8">
      <c r="A707" s="80"/>
      <c r="B707" s="80"/>
      <c r="C707" s="74"/>
      <c r="D707" s="80"/>
      <c r="E707" s="80"/>
      <c r="F707" s="228"/>
      <c r="G707" s="74"/>
      <c r="H707" s="80"/>
    </row>
    <row r="708" s="74" customFormat="1" ht="12.75" spans="1:8">
      <c r="A708" s="80"/>
      <c r="B708" s="80"/>
      <c r="C708" s="74"/>
      <c r="D708" s="80"/>
      <c r="E708" s="80"/>
      <c r="F708" s="228"/>
      <c r="G708" s="74"/>
      <c r="H708" s="80"/>
    </row>
    <row r="709" s="74" customFormat="1" ht="12.75" spans="1:8">
      <c r="A709" s="80"/>
      <c r="B709" s="80"/>
      <c r="C709" s="74"/>
      <c r="D709" s="80"/>
      <c r="E709" s="80"/>
      <c r="F709" s="228"/>
      <c r="G709" s="74"/>
      <c r="H709" s="80"/>
    </row>
    <row r="710" s="74" customFormat="1" ht="12.75" spans="1:8">
      <c r="A710" s="80"/>
      <c r="B710" s="80"/>
      <c r="C710" s="74"/>
      <c r="D710" s="80"/>
      <c r="E710" s="80"/>
      <c r="F710" s="228"/>
      <c r="G710" s="74"/>
      <c r="H710" s="80"/>
    </row>
    <row r="711" s="74" customFormat="1" ht="12.75" spans="1:8">
      <c r="A711" s="80"/>
      <c r="B711" s="80"/>
      <c r="C711" s="74"/>
      <c r="D711" s="80"/>
      <c r="E711" s="80"/>
      <c r="F711" s="228"/>
      <c r="G711" s="74"/>
      <c r="H711" s="80"/>
    </row>
    <row r="712" s="74" customFormat="1" ht="12.75" spans="1:8">
      <c r="A712" s="80"/>
      <c r="B712" s="80"/>
      <c r="C712" s="74"/>
      <c r="D712" s="80"/>
      <c r="E712" s="80"/>
      <c r="F712" s="228"/>
      <c r="G712" s="74"/>
      <c r="H712" s="80"/>
    </row>
    <row r="713" s="74" customFormat="1" ht="12.75" spans="1:8">
      <c r="A713" s="80"/>
      <c r="B713" s="80"/>
      <c r="C713" s="74"/>
      <c r="D713" s="80"/>
      <c r="E713" s="80"/>
      <c r="F713" s="228"/>
      <c r="G713" s="74"/>
      <c r="H713" s="80"/>
    </row>
    <row r="714" s="74" customFormat="1" ht="12.75" spans="1:8">
      <c r="A714" s="80"/>
      <c r="B714" s="80"/>
      <c r="C714" s="74"/>
      <c r="D714" s="80"/>
      <c r="E714" s="80"/>
      <c r="F714" s="228"/>
      <c r="G714" s="74"/>
      <c r="H714" s="80"/>
    </row>
    <row r="715" s="74" customFormat="1" ht="12.75" spans="1:8">
      <c r="A715" s="80"/>
      <c r="B715" s="80"/>
      <c r="C715" s="74"/>
      <c r="D715" s="80"/>
      <c r="E715" s="80"/>
      <c r="F715" s="228"/>
      <c r="G715" s="74"/>
      <c r="H715" s="80"/>
    </row>
    <row r="716" s="74" customFormat="1" ht="12.75" spans="1:8">
      <c r="A716" s="80"/>
      <c r="B716" s="80"/>
      <c r="C716" s="74"/>
      <c r="D716" s="80"/>
      <c r="E716" s="80"/>
      <c r="F716" s="228"/>
      <c r="G716" s="74"/>
      <c r="H716" s="80"/>
    </row>
    <row r="717" s="74" customFormat="1" ht="12.75" spans="1:8">
      <c r="A717" s="80"/>
      <c r="B717" s="80"/>
      <c r="C717" s="74"/>
      <c r="D717" s="80"/>
      <c r="E717" s="80"/>
      <c r="F717" s="228"/>
      <c r="G717" s="74"/>
      <c r="H717" s="80"/>
    </row>
    <row r="718" s="74" customFormat="1" ht="12.75" spans="1:8">
      <c r="A718" s="80"/>
      <c r="B718" s="80"/>
      <c r="C718" s="74"/>
      <c r="D718" s="80"/>
      <c r="E718" s="80"/>
      <c r="F718" s="228"/>
      <c r="G718" s="74"/>
      <c r="H718" s="80"/>
    </row>
    <row r="719" s="74" customFormat="1" ht="12.75" spans="1:8">
      <c r="A719" s="80"/>
      <c r="B719" s="80"/>
      <c r="C719" s="74"/>
      <c r="D719" s="80"/>
      <c r="E719" s="80"/>
      <c r="F719" s="228"/>
      <c r="G719" s="74"/>
      <c r="H719" s="80"/>
    </row>
    <row r="720" s="74" customFormat="1" ht="12.75" spans="1:8">
      <c r="A720" s="80"/>
      <c r="B720" s="80"/>
      <c r="C720" s="74"/>
      <c r="D720" s="80"/>
      <c r="E720" s="80"/>
      <c r="F720" s="228"/>
      <c r="G720" s="74"/>
      <c r="H720" s="80"/>
    </row>
    <row r="721" s="74" customFormat="1" ht="12.75" spans="1:8">
      <c r="A721" s="80"/>
      <c r="B721" s="80"/>
      <c r="C721" s="74"/>
      <c r="D721" s="80"/>
      <c r="E721" s="80"/>
      <c r="F721" s="228"/>
      <c r="G721" s="74"/>
      <c r="H721" s="80"/>
    </row>
    <row r="722" s="74" customFormat="1" ht="12.75" spans="1:8">
      <c r="A722" s="80"/>
      <c r="B722" s="80"/>
      <c r="C722" s="74"/>
      <c r="D722" s="80"/>
      <c r="E722" s="80"/>
      <c r="F722" s="228"/>
      <c r="G722" s="74"/>
      <c r="H722" s="80"/>
    </row>
    <row r="723" s="74" customFormat="1" ht="12.75" spans="1:8">
      <c r="A723" s="80"/>
      <c r="B723" s="80"/>
      <c r="C723" s="74"/>
      <c r="D723" s="80"/>
      <c r="E723" s="80"/>
      <c r="F723" s="228"/>
      <c r="G723" s="74"/>
      <c r="H723" s="80"/>
    </row>
    <row r="724" s="74" customFormat="1" ht="12.75" spans="1:8">
      <c r="A724" s="80"/>
      <c r="B724" s="80"/>
      <c r="C724" s="74"/>
      <c r="D724" s="80"/>
      <c r="E724" s="80"/>
      <c r="F724" s="228"/>
      <c r="G724" s="74"/>
      <c r="H724" s="80"/>
    </row>
    <row r="725" s="74" customFormat="1" ht="12.75" spans="1:8">
      <c r="A725" s="80"/>
      <c r="B725" s="80"/>
      <c r="C725" s="74"/>
      <c r="D725" s="80"/>
      <c r="E725" s="80"/>
      <c r="F725" s="228"/>
      <c r="G725" s="74"/>
      <c r="H725" s="80"/>
    </row>
    <row r="726" s="74" customFormat="1" ht="12.75" spans="1:8">
      <c r="A726" s="80"/>
      <c r="B726" s="80"/>
      <c r="C726" s="74"/>
      <c r="D726" s="80"/>
      <c r="E726" s="80"/>
      <c r="F726" s="228"/>
      <c r="G726" s="74"/>
      <c r="H726" s="80"/>
    </row>
    <row r="727" s="74" customFormat="1" ht="12.75" spans="1:8">
      <c r="A727" s="80"/>
      <c r="B727" s="80"/>
      <c r="C727" s="74"/>
      <c r="D727" s="80"/>
      <c r="E727" s="80"/>
      <c r="F727" s="228"/>
      <c r="G727" s="74"/>
      <c r="H727" s="80"/>
    </row>
    <row r="728" s="74" customFormat="1" ht="12.75" spans="1:8">
      <c r="A728" s="80"/>
      <c r="B728" s="80"/>
      <c r="C728" s="74"/>
      <c r="D728" s="80"/>
      <c r="E728" s="80"/>
      <c r="F728" s="228"/>
      <c r="G728" s="74"/>
      <c r="H728" s="80"/>
    </row>
    <row r="729" s="74" customFormat="1" ht="12.75" spans="1:8">
      <c r="A729" s="80"/>
      <c r="B729" s="80"/>
      <c r="C729" s="74"/>
      <c r="D729" s="80"/>
      <c r="E729" s="80"/>
      <c r="F729" s="228"/>
      <c r="G729" s="74"/>
      <c r="H729" s="80"/>
    </row>
    <row r="730" s="74" customFormat="1" ht="12.75" spans="1:8">
      <c r="A730" s="80"/>
      <c r="B730" s="80"/>
      <c r="C730" s="74"/>
      <c r="D730" s="80"/>
      <c r="E730" s="80"/>
      <c r="F730" s="228"/>
      <c r="G730" s="74"/>
      <c r="H730" s="80"/>
    </row>
    <row r="731" s="74" customFormat="1" ht="12.75" spans="1:8">
      <c r="A731" s="80"/>
      <c r="B731" s="80"/>
      <c r="C731" s="74"/>
      <c r="D731" s="80"/>
      <c r="E731" s="80"/>
      <c r="F731" s="228"/>
      <c r="G731" s="74"/>
      <c r="H731" s="80"/>
    </row>
    <row r="732" s="74" customFormat="1" ht="12.75" spans="1:8">
      <c r="A732" s="80"/>
      <c r="B732" s="80"/>
      <c r="C732" s="74"/>
      <c r="D732" s="80"/>
      <c r="E732" s="80"/>
      <c r="F732" s="228"/>
      <c r="G732" s="74"/>
      <c r="H732" s="80"/>
    </row>
    <row r="733" s="74" customFormat="1" ht="12.75" spans="1:8">
      <c r="A733" s="80"/>
      <c r="B733" s="80"/>
      <c r="C733" s="74"/>
      <c r="D733" s="80"/>
      <c r="E733" s="80"/>
      <c r="F733" s="228"/>
      <c r="G733" s="74"/>
      <c r="H733" s="80"/>
    </row>
    <row r="734" s="74" customFormat="1" ht="12.75" spans="1:8">
      <c r="A734" s="80"/>
      <c r="B734" s="80"/>
      <c r="C734" s="74"/>
      <c r="D734" s="80"/>
      <c r="E734" s="80"/>
      <c r="F734" s="228"/>
      <c r="G734" s="74"/>
      <c r="H734" s="80"/>
    </row>
    <row r="735" s="74" customFormat="1" ht="12.75" spans="1:8">
      <c r="A735" s="80"/>
      <c r="B735" s="80"/>
      <c r="C735" s="74"/>
      <c r="D735" s="80"/>
      <c r="E735" s="80"/>
      <c r="F735" s="228"/>
      <c r="G735" s="74"/>
      <c r="H735" s="80"/>
    </row>
    <row r="736" s="74" customFormat="1" ht="12.75" spans="1:8">
      <c r="A736" s="80"/>
      <c r="B736" s="80"/>
      <c r="C736" s="74"/>
      <c r="D736" s="80"/>
      <c r="E736" s="80"/>
      <c r="F736" s="228"/>
      <c r="G736" s="74"/>
      <c r="H736" s="80"/>
    </row>
    <row r="737" s="74" customFormat="1" ht="12.75" spans="1:8">
      <c r="A737" s="80"/>
      <c r="B737" s="80"/>
      <c r="C737" s="74"/>
      <c r="D737" s="80"/>
      <c r="E737" s="80"/>
      <c r="F737" s="228"/>
      <c r="G737" s="74"/>
      <c r="H737" s="80"/>
    </row>
    <row r="738" s="74" customFormat="1" ht="12.75" spans="1:8">
      <c r="A738" s="80"/>
      <c r="B738" s="80"/>
      <c r="C738" s="74"/>
      <c r="D738" s="80"/>
      <c r="E738" s="80"/>
      <c r="F738" s="228"/>
      <c r="G738" s="74"/>
      <c r="H738" s="80"/>
    </row>
    <row r="739" s="74" customFormat="1" ht="12.75" spans="1:8">
      <c r="A739" s="80"/>
      <c r="B739" s="80"/>
      <c r="C739" s="74"/>
      <c r="D739" s="80"/>
      <c r="E739" s="80"/>
      <c r="F739" s="228"/>
      <c r="G739" s="74"/>
      <c r="H739" s="80"/>
    </row>
    <row r="740" s="74" customFormat="1" ht="12.75" spans="1:8">
      <c r="A740" s="80"/>
      <c r="B740" s="80"/>
      <c r="C740" s="74"/>
      <c r="D740" s="80"/>
      <c r="E740" s="80"/>
      <c r="F740" s="228"/>
      <c r="G740" s="74"/>
      <c r="H740" s="80"/>
    </row>
    <row r="741" s="74" customFormat="1" ht="12.75" spans="1:8">
      <c r="A741" s="80"/>
      <c r="B741" s="80"/>
      <c r="C741" s="74"/>
      <c r="D741" s="80"/>
      <c r="E741" s="80"/>
      <c r="F741" s="228"/>
      <c r="G741" s="74"/>
      <c r="H741" s="80"/>
    </row>
    <row r="742" s="74" customFormat="1" ht="12.75" spans="1:8">
      <c r="A742" s="80"/>
      <c r="B742" s="80"/>
      <c r="C742" s="74"/>
      <c r="D742" s="80"/>
      <c r="E742" s="80"/>
      <c r="F742" s="228"/>
      <c r="G742" s="74"/>
      <c r="H742" s="80"/>
    </row>
    <row r="743" s="74" customFormat="1" ht="12.75" spans="1:8">
      <c r="A743" s="80"/>
      <c r="B743" s="80"/>
      <c r="C743" s="74"/>
      <c r="D743" s="80"/>
      <c r="E743" s="80"/>
      <c r="F743" s="228"/>
      <c r="G743" s="74"/>
      <c r="H743" s="80"/>
    </row>
    <row r="744" s="74" customFormat="1" ht="12.75" spans="1:8">
      <c r="A744" s="80"/>
      <c r="B744" s="80"/>
      <c r="C744" s="74"/>
      <c r="D744" s="80"/>
      <c r="E744" s="80"/>
      <c r="F744" s="228"/>
      <c r="G744" s="74"/>
      <c r="H744" s="80"/>
    </row>
    <row r="745" s="74" customFormat="1" ht="12.75" spans="1:8">
      <c r="A745" s="80"/>
      <c r="B745" s="80"/>
      <c r="C745" s="74"/>
      <c r="D745" s="80"/>
      <c r="E745" s="80"/>
      <c r="F745" s="228"/>
      <c r="G745" s="74"/>
      <c r="H745" s="80"/>
    </row>
    <row r="746" s="74" customFormat="1" ht="12.75" spans="1:8">
      <c r="A746" s="80"/>
      <c r="B746" s="80"/>
      <c r="C746" s="74"/>
      <c r="D746" s="80"/>
      <c r="E746" s="80"/>
      <c r="F746" s="228"/>
      <c r="G746" s="74"/>
      <c r="H746" s="80"/>
    </row>
    <row r="747" s="74" customFormat="1" ht="12.75" spans="1:8">
      <c r="A747" s="80"/>
      <c r="B747" s="80"/>
      <c r="C747" s="74"/>
      <c r="D747" s="80"/>
      <c r="E747" s="80"/>
      <c r="F747" s="228"/>
      <c r="G747" s="74"/>
      <c r="H747" s="80"/>
    </row>
    <row r="748" s="74" customFormat="1" ht="12.75" spans="1:8">
      <c r="A748" s="80"/>
      <c r="B748" s="80"/>
      <c r="C748" s="74"/>
      <c r="D748" s="80"/>
      <c r="E748" s="80"/>
      <c r="F748" s="228"/>
      <c r="G748" s="74"/>
      <c r="H748" s="80"/>
    </row>
    <row r="749" s="74" customFormat="1" ht="12.75" spans="1:8">
      <c r="A749" s="80"/>
      <c r="B749" s="80"/>
      <c r="C749" s="74"/>
      <c r="D749" s="80"/>
      <c r="E749" s="80"/>
      <c r="F749" s="228"/>
      <c r="G749" s="74"/>
      <c r="H749" s="80"/>
    </row>
    <row r="750" s="74" customFormat="1" ht="12.75" spans="1:8">
      <c r="A750" s="80"/>
      <c r="B750" s="80"/>
      <c r="C750" s="74"/>
      <c r="D750" s="80"/>
      <c r="E750" s="80"/>
      <c r="F750" s="228"/>
      <c r="G750" s="74"/>
      <c r="H750" s="80"/>
    </row>
    <row r="751" s="74" customFormat="1" ht="12.75" spans="1:8">
      <c r="A751" s="80"/>
      <c r="B751" s="80"/>
      <c r="C751" s="74"/>
      <c r="D751" s="80"/>
      <c r="E751" s="80"/>
      <c r="F751" s="228"/>
      <c r="G751" s="74"/>
      <c r="H751" s="80"/>
    </row>
    <row r="752" s="74" customFormat="1" ht="12.75" spans="1:8">
      <c r="A752" s="80"/>
      <c r="B752" s="80"/>
      <c r="C752" s="74"/>
      <c r="D752" s="80"/>
      <c r="E752" s="80"/>
      <c r="F752" s="228"/>
      <c r="G752" s="74"/>
      <c r="H752" s="80"/>
    </row>
    <row r="753" s="74" customFormat="1" ht="12.75" spans="1:8">
      <c r="A753" s="80"/>
      <c r="B753" s="80"/>
      <c r="C753" s="74"/>
      <c r="D753" s="80"/>
      <c r="E753" s="80"/>
      <c r="F753" s="228"/>
      <c r="G753" s="74"/>
      <c r="H753" s="80"/>
    </row>
    <row r="754" s="74" customFormat="1" ht="12.75" spans="1:8">
      <c r="A754" s="80"/>
      <c r="B754" s="80"/>
      <c r="C754" s="74"/>
      <c r="D754" s="80"/>
      <c r="E754" s="80"/>
      <c r="F754" s="228"/>
      <c r="G754" s="74"/>
      <c r="H754" s="80"/>
    </row>
    <row r="755" s="74" customFormat="1" ht="12.75" spans="1:8">
      <c r="A755" s="80"/>
      <c r="B755" s="80"/>
      <c r="C755" s="74"/>
      <c r="D755" s="80"/>
      <c r="E755" s="80"/>
      <c r="F755" s="228"/>
      <c r="G755" s="74"/>
      <c r="H755" s="80"/>
    </row>
    <row r="756" s="74" customFormat="1" ht="12.75" spans="1:8">
      <c r="A756" s="80"/>
      <c r="B756" s="80"/>
      <c r="C756" s="74"/>
      <c r="D756" s="80"/>
      <c r="E756" s="80"/>
      <c r="F756" s="228"/>
      <c r="G756" s="74"/>
      <c r="H756" s="80"/>
    </row>
    <row r="757" s="74" customFormat="1" ht="12.75" spans="1:8">
      <c r="A757" s="80"/>
      <c r="B757" s="80"/>
      <c r="C757" s="74"/>
      <c r="D757" s="80"/>
      <c r="E757" s="80"/>
      <c r="F757" s="228"/>
      <c r="G757" s="74"/>
      <c r="H757" s="80"/>
    </row>
    <row r="758" s="74" customFormat="1" ht="12.75" spans="1:8">
      <c r="A758" s="80"/>
      <c r="B758" s="80"/>
      <c r="C758" s="74"/>
      <c r="D758" s="80"/>
      <c r="E758" s="80"/>
      <c r="F758" s="228"/>
      <c r="G758" s="74"/>
      <c r="H758" s="80"/>
    </row>
    <row r="759" s="74" customFormat="1" ht="12.75" spans="1:8">
      <c r="A759" s="80"/>
      <c r="B759" s="80"/>
      <c r="C759" s="74"/>
      <c r="D759" s="80"/>
      <c r="E759" s="80"/>
      <c r="F759" s="228"/>
      <c r="G759" s="74"/>
      <c r="H759" s="80"/>
    </row>
    <row r="760" s="74" customFormat="1" ht="12.75" spans="1:8">
      <c r="A760" s="80"/>
      <c r="B760" s="80"/>
      <c r="C760" s="74"/>
      <c r="D760" s="80"/>
      <c r="E760" s="80"/>
      <c r="F760" s="228"/>
      <c r="G760" s="74"/>
      <c r="H760" s="80"/>
    </row>
    <row r="761" s="74" customFormat="1" ht="12.75" spans="1:8">
      <c r="A761" s="80"/>
      <c r="B761" s="80"/>
      <c r="C761" s="74"/>
      <c r="D761" s="80"/>
      <c r="E761" s="80"/>
      <c r="F761" s="228"/>
      <c r="G761" s="74"/>
      <c r="H761" s="80"/>
    </row>
    <row r="762" s="74" customFormat="1" ht="12.75" spans="1:8">
      <c r="A762" s="80"/>
      <c r="B762" s="80"/>
      <c r="C762" s="74"/>
      <c r="D762" s="80"/>
      <c r="E762" s="80"/>
      <c r="F762" s="228"/>
      <c r="G762" s="74"/>
      <c r="H762" s="80"/>
    </row>
    <row r="763" s="74" customFormat="1" ht="12.75" spans="1:8">
      <c r="A763" s="80"/>
      <c r="B763" s="80"/>
      <c r="C763" s="74"/>
      <c r="D763" s="80"/>
      <c r="E763" s="80"/>
      <c r="F763" s="228"/>
      <c r="G763" s="74"/>
      <c r="H763" s="80"/>
    </row>
    <row r="764" s="74" customFormat="1" ht="12.75" spans="1:8">
      <c r="A764" s="80"/>
      <c r="B764" s="80"/>
      <c r="C764" s="74"/>
      <c r="D764" s="80"/>
      <c r="E764" s="80"/>
      <c r="F764" s="228"/>
      <c r="G764" s="74"/>
      <c r="H764" s="80"/>
    </row>
    <row r="765" s="74" customFormat="1" ht="12.75" spans="1:8">
      <c r="A765" s="80"/>
      <c r="B765" s="80"/>
      <c r="C765" s="74"/>
      <c r="D765" s="80"/>
      <c r="E765" s="80"/>
      <c r="F765" s="228"/>
      <c r="G765" s="74"/>
      <c r="H765" s="80"/>
    </row>
    <row r="766" s="74" customFormat="1" ht="12.75" spans="1:8">
      <c r="A766" s="80"/>
      <c r="B766" s="80"/>
      <c r="C766" s="74"/>
      <c r="D766" s="80"/>
      <c r="E766" s="80"/>
      <c r="F766" s="228"/>
      <c r="G766" s="74"/>
      <c r="H766" s="80"/>
    </row>
    <row r="767" s="74" customFormat="1" ht="12.75" spans="1:8">
      <c r="A767" s="80"/>
      <c r="B767" s="80"/>
      <c r="C767" s="74"/>
      <c r="D767" s="80"/>
      <c r="E767" s="80"/>
      <c r="F767" s="228"/>
      <c r="G767" s="74"/>
      <c r="H767" s="80"/>
    </row>
    <row r="768" s="74" customFormat="1" ht="12.75" spans="1:8">
      <c r="A768" s="80"/>
      <c r="B768" s="80"/>
      <c r="C768" s="74"/>
      <c r="D768" s="80"/>
      <c r="E768" s="80"/>
      <c r="F768" s="228"/>
      <c r="G768" s="74"/>
      <c r="H768" s="80"/>
    </row>
    <row r="769" s="74" customFormat="1" ht="12.75" spans="1:8">
      <c r="A769" s="80"/>
      <c r="B769" s="80"/>
      <c r="C769" s="74"/>
      <c r="D769" s="80"/>
      <c r="E769" s="80"/>
      <c r="F769" s="228"/>
      <c r="G769" s="74"/>
      <c r="H769" s="80"/>
    </row>
    <row r="770" s="74" customFormat="1" ht="12.75" spans="1:8">
      <c r="A770" s="80"/>
      <c r="B770" s="80"/>
      <c r="C770" s="74"/>
      <c r="D770" s="80"/>
      <c r="E770" s="80"/>
      <c r="F770" s="228"/>
      <c r="G770" s="74"/>
      <c r="H770" s="80"/>
    </row>
    <row r="771" s="74" customFormat="1" ht="12.75" spans="1:8">
      <c r="A771" s="80"/>
      <c r="B771" s="80"/>
      <c r="C771" s="74"/>
      <c r="D771" s="80"/>
      <c r="E771" s="80"/>
      <c r="F771" s="228"/>
      <c r="G771" s="74"/>
      <c r="H771" s="80"/>
    </row>
    <row r="772" s="74" customFormat="1" ht="12.75" spans="1:8">
      <c r="A772" s="80"/>
      <c r="B772" s="80"/>
      <c r="C772" s="74"/>
      <c r="D772" s="80"/>
      <c r="E772" s="80"/>
      <c r="F772" s="228"/>
      <c r="G772" s="74"/>
      <c r="H772" s="80"/>
    </row>
    <row r="773" s="74" customFormat="1" ht="12.75" spans="1:8">
      <c r="A773" s="80"/>
      <c r="B773" s="80"/>
      <c r="C773" s="74"/>
      <c r="D773" s="80"/>
      <c r="E773" s="80"/>
      <c r="F773" s="228"/>
      <c r="G773" s="74"/>
      <c r="H773" s="80"/>
    </row>
    <row r="774" s="74" customFormat="1" ht="12.75" spans="1:8">
      <c r="A774" s="80"/>
      <c r="B774" s="80"/>
      <c r="C774" s="74"/>
      <c r="D774" s="80"/>
      <c r="E774" s="80"/>
      <c r="F774" s="228"/>
      <c r="G774" s="74"/>
      <c r="H774" s="80"/>
    </row>
    <row r="775" s="74" customFormat="1" ht="12.75" spans="1:8">
      <c r="A775" s="80"/>
      <c r="B775" s="80"/>
      <c r="C775" s="74"/>
      <c r="D775" s="80"/>
      <c r="E775" s="80"/>
      <c r="F775" s="228"/>
      <c r="G775" s="74"/>
      <c r="H775" s="80"/>
    </row>
    <row r="776" s="74" customFormat="1" ht="12.75" spans="1:8">
      <c r="A776" s="80"/>
      <c r="B776" s="80"/>
      <c r="C776" s="74"/>
      <c r="D776" s="80"/>
      <c r="E776" s="80"/>
      <c r="F776" s="228"/>
      <c r="G776" s="74"/>
      <c r="H776" s="80"/>
    </row>
    <row r="777" s="74" customFormat="1" ht="12.75" spans="1:8">
      <c r="A777" s="80"/>
      <c r="B777" s="80"/>
      <c r="C777" s="74"/>
      <c r="D777" s="80"/>
      <c r="E777" s="80"/>
      <c r="F777" s="228"/>
      <c r="G777" s="74"/>
      <c r="H777" s="80"/>
    </row>
    <row r="778" s="74" customFormat="1" ht="12.75" spans="1:8">
      <c r="A778" s="80"/>
      <c r="B778" s="80"/>
      <c r="C778" s="74"/>
      <c r="D778" s="80"/>
      <c r="E778" s="80"/>
      <c r="F778" s="228"/>
      <c r="G778" s="74"/>
      <c r="H778" s="80"/>
    </row>
    <row r="779" s="74" customFormat="1" ht="12.75" spans="1:8">
      <c r="A779" s="80"/>
      <c r="B779" s="80"/>
      <c r="C779" s="74"/>
      <c r="D779" s="80"/>
      <c r="E779" s="80"/>
      <c r="F779" s="228"/>
      <c r="G779" s="74"/>
      <c r="H779" s="80"/>
    </row>
    <row r="780" s="74" customFormat="1" ht="12.75" spans="1:8">
      <c r="A780" s="80"/>
      <c r="B780" s="80"/>
      <c r="C780" s="74"/>
      <c r="D780" s="80"/>
      <c r="E780" s="80"/>
      <c r="F780" s="228"/>
      <c r="G780" s="74"/>
      <c r="H780" s="80"/>
    </row>
    <row r="781" s="74" customFormat="1" ht="12.75" spans="1:8">
      <c r="A781" s="80"/>
      <c r="B781" s="80"/>
      <c r="C781" s="74"/>
      <c r="D781" s="80"/>
      <c r="E781" s="80"/>
      <c r="F781" s="228"/>
      <c r="G781" s="74"/>
      <c r="H781" s="80"/>
    </row>
    <row r="782" s="74" customFormat="1" ht="12.75" spans="1:8">
      <c r="A782" s="80"/>
      <c r="B782" s="80"/>
      <c r="C782" s="74"/>
      <c r="D782" s="80"/>
      <c r="E782" s="80"/>
      <c r="F782" s="228"/>
      <c r="G782" s="74"/>
      <c r="H782" s="80"/>
    </row>
    <row r="783" s="74" customFormat="1" ht="12.75" spans="1:8">
      <c r="A783" s="80"/>
      <c r="B783" s="80"/>
      <c r="C783" s="74"/>
      <c r="D783" s="80"/>
      <c r="E783" s="80"/>
      <c r="F783" s="228"/>
      <c r="G783" s="74"/>
      <c r="H783" s="80"/>
    </row>
    <row r="784" s="74" customFormat="1" ht="12.75" spans="1:8">
      <c r="A784" s="80"/>
      <c r="B784" s="80"/>
      <c r="C784" s="74"/>
      <c r="D784" s="80"/>
      <c r="E784" s="80"/>
      <c r="F784" s="228"/>
      <c r="G784" s="74"/>
      <c r="H784" s="80"/>
    </row>
    <row r="785" s="74" customFormat="1" ht="12.75" spans="1:8">
      <c r="A785" s="80"/>
      <c r="B785" s="80"/>
      <c r="C785" s="74"/>
      <c r="D785" s="80"/>
      <c r="E785" s="80"/>
      <c r="F785" s="228"/>
      <c r="G785" s="74"/>
      <c r="H785" s="80"/>
    </row>
    <row r="786" s="74" customFormat="1" ht="12.75" spans="1:8">
      <c r="A786" s="80"/>
      <c r="B786" s="80"/>
      <c r="C786" s="74"/>
      <c r="D786" s="80"/>
      <c r="E786" s="80"/>
      <c r="F786" s="228"/>
      <c r="G786" s="74"/>
      <c r="H786" s="80"/>
    </row>
    <row r="787" s="74" customFormat="1" ht="12.75" spans="1:8">
      <c r="A787" s="80"/>
      <c r="B787" s="80"/>
      <c r="C787" s="74"/>
      <c r="D787" s="80"/>
      <c r="E787" s="80"/>
      <c r="F787" s="228"/>
      <c r="G787" s="74"/>
      <c r="H787" s="80"/>
    </row>
    <row r="788" s="74" customFormat="1" ht="12.75" spans="1:8">
      <c r="A788" s="80"/>
      <c r="B788" s="80"/>
      <c r="C788" s="74"/>
      <c r="D788" s="80"/>
      <c r="E788" s="80"/>
      <c r="F788" s="228"/>
      <c r="G788" s="74"/>
      <c r="H788" s="80"/>
    </row>
    <row r="789" s="74" customFormat="1" ht="12.75" spans="1:8">
      <c r="A789" s="80"/>
      <c r="B789" s="80"/>
      <c r="C789" s="74"/>
      <c r="D789" s="80"/>
      <c r="E789" s="80"/>
      <c r="F789" s="228"/>
      <c r="G789" s="74"/>
      <c r="H789" s="80"/>
    </row>
    <row r="790" s="74" customFormat="1" ht="12.75" spans="1:8">
      <c r="A790" s="80"/>
      <c r="B790" s="80"/>
      <c r="C790" s="74"/>
      <c r="D790" s="80"/>
      <c r="E790" s="80"/>
      <c r="F790" s="228"/>
      <c r="G790" s="74"/>
      <c r="H790" s="80"/>
    </row>
    <row r="791" s="74" customFormat="1" ht="12.75" spans="1:8">
      <c r="A791" s="80"/>
      <c r="B791" s="80"/>
      <c r="C791" s="74"/>
      <c r="D791" s="80"/>
      <c r="E791" s="80"/>
      <c r="F791" s="228"/>
      <c r="G791" s="74"/>
      <c r="H791" s="80"/>
    </row>
    <row r="792" s="74" customFormat="1" ht="12.75" spans="1:8">
      <c r="A792" s="80"/>
      <c r="B792" s="80"/>
      <c r="C792" s="74"/>
      <c r="D792" s="80"/>
      <c r="E792" s="80"/>
      <c r="F792" s="228"/>
      <c r="G792" s="74"/>
      <c r="H792" s="80"/>
    </row>
    <row r="793" s="74" customFormat="1" ht="12.75" spans="1:8">
      <c r="A793" s="80"/>
      <c r="B793" s="80"/>
      <c r="C793" s="74"/>
      <c r="D793" s="80"/>
      <c r="E793" s="80"/>
      <c r="F793" s="228"/>
      <c r="G793" s="74"/>
      <c r="H793" s="80"/>
    </row>
    <row r="794" s="74" customFormat="1" ht="12.75" spans="1:8">
      <c r="A794" s="80"/>
      <c r="B794" s="80"/>
      <c r="C794" s="74"/>
      <c r="D794" s="80"/>
      <c r="E794" s="80"/>
      <c r="F794" s="228"/>
      <c r="G794" s="74"/>
      <c r="H794" s="80"/>
    </row>
    <row r="795" s="74" customFormat="1" ht="12.75" spans="1:8">
      <c r="A795" s="80"/>
      <c r="B795" s="80"/>
      <c r="C795" s="74"/>
      <c r="D795" s="80"/>
      <c r="E795" s="80"/>
      <c r="F795" s="228"/>
      <c r="G795" s="74"/>
      <c r="H795" s="80"/>
    </row>
    <row r="796" s="74" customFormat="1" ht="12.75" spans="1:8">
      <c r="A796" s="80"/>
      <c r="B796" s="80"/>
      <c r="C796" s="74"/>
      <c r="D796" s="80"/>
      <c r="E796" s="80"/>
      <c r="F796" s="228"/>
      <c r="G796" s="74"/>
      <c r="H796" s="80"/>
    </row>
    <row r="797" s="74" customFormat="1" ht="12.75" spans="1:8">
      <c r="A797" s="80"/>
      <c r="B797" s="80"/>
      <c r="C797" s="74"/>
      <c r="D797" s="80"/>
      <c r="E797" s="80"/>
      <c r="F797" s="228"/>
      <c r="G797" s="74"/>
      <c r="H797" s="80"/>
    </row>
    <row r="798" s="74" customFormat="1" ht="12.75" spans="1:8">
      <c r="A798" s="80"/>
      <c r="B798" s="80"/>
      <c r="C798" s="74"/>
      <c r="D798" s="80"/>
      <c r="E798" s="80"/>
      <c r="F798" s="228"/>
      <c r="G798" s="74"/>
      <c r="H798" s="80"/>
    </row>
    <row r="799" s="74" customFormat="1" ht="12.75" spans="1:8">
      <c r="A799" s="80"/>
      <c r="B799" s="80"/>
      <c r="C799" s="74"/>
      <c r="D799" s="80"/>
      <c r="E799" s="80"/>
      <c r="F799" s="228"/>
      <c r="G799" s="74"/>
      <c r="H799" s="80"/>
    </row>
    <row r="800" s="74" customFormat="1" ht="12.75" spans="1:8">
      <c r="A800" s="80"/>
      <c r="B800" s="80"/>
      <c r="C800" s="74"/>
      <c r="D800" s="80"/>
      <c r="E800" s="80"/>
      <c r="F800" s="228"/>
      <c r="G800" s="74"/>
      <c r="H800" s="80"/>
    </row>
    <row r="801" s="74" customFormat="1" ht="12.75" spans="1:8">
      <c r="A801" s="80"/>
      <c r="B801" s="80"/>
      <c r="C801" s="74"/>
      <c r="D801" s="80"/>
      <c r="E801" s="80"/>
      <c r="F801" s="228"/>
      <c r="G801" s="74"/>
      <c r="H801" s="80"/>
    </row>
    <row r="802" s="74" customFormat="1" ht="12.75" spans="1:8">
      <c r="A802" s="80"/>
      <c r="B802" s="80"/>
      <c r="C802" s="74"/>
      <c r="D802" s="80"/>
      <c r="E802" s="80"/>
      <c r="F802" s="228"/>
      <c r="G802" s="74"/>
      <c r="H802" s="80"/>
    </row>
    <row r="803" s="74" customFormat="1" ht="12.75" spans="1:8">
      <c r="A803" s="80"/>
      <c r="B803" s="80"/>
      <c r="C803" s="74"/>
      <c r="D803" s="80"/>
      <c r="E803" s="80"/>
      <c r="F803" s="228"/>
      <c r="G803" s="74"/>
      <c r="H803" s="80"/>
    </row>
    <row r="804" s="74" customFormat="1" ht="12.75" spans="1:8">
      <c r="A804" s="80"/>
      <c r="B804" s="80"/>
      <c r="C804" s="74"/>
      <c r="D804" s="80"/>
      <c r="E804" s="80"/>
      <c r="F804" s="228"/>
      <c r="G804" s="74"/>
      <c r="H804" s="80"/>
    </row>
    <row r="805" s="74" customFormat="1" ht="12.75" spans="1:8">
      <c r="A805" s="80"/>
      <c r="B805" s="80"/>
      <c r="C805" s="74"/>
      <c r="D805" s="80"/>
      <c r="E805" s="80"/>
      <c r="F805" s="228"/>
      <c r="G805" s="74"/>
      <c r="H805" s="80"/>
    </row>
    <row r="806" s="74" customFormat="1" ht="12.75" spans="1:8">
      <c r="A806" s="80"/>
      <c r="B806" s="80"/>
      <c r="C806" s="74"/>
      <c r="D806" s="80"/>
      <c r="E806" s="80"/>
      <c r="F806" s="228"/>
      <c r="G806" s="74"/>
      <c r="H806" s="80"/>
    </row>
    <row r="807" s="74" customFormat="1" ht="12.75" spans="1:8">
      <c r="A807" s="80"/>
      <c r="B807" s="80"/>
      <c r="C807" s="74"/>
      <c r="D807" s="80"/>
      <c r="E807" s="80"/>
      <c r="F807" s="228"/>
      <c r="G807" s="74"/>
      <c r="H807" s="80"/>
    </row>
    <row r="808" s="74" customFormat="1" ht="12.75" spans="1:8">
      <c r="A808" s="80"/>
      <c r="B808" s="80"/>
      <c r="C808" s="74"/>
      <c r="D808" s="80"/>
      <c r="E808" s="80"/>
      <c r="F808" s="228"/>
      <c r="G808" s="74"/>
      <c r="H808" s="80"/>
    </row>
    <row r="809" s="74" customFormat="1" ht="12.75" spans="1:8">
      <c r="A809" s="80"/>
      <c r="B809" s="80"/>
      <c r="C809" s="74"/>
      <c r="D809" s="80"/>
      <c r="E809" s="80"/>
      <c r="F809" s="228"/>
      <c r="G809" s="74"/>
      <c r="H809" s="80"/>
    </row>
    <row r="810" s="74" customFormat="1" ht="12.75" spans="1:8">
      <c r="A810" s="80"/>
      <c r="B810" s="80"/>
      <c r="C810" s="74"/>
      <c r="D810" s="80"/>
      <c r="E810" s="80"/>
      <c r="F810" s="228"/>
      <c r="G810" s="74"/>
      <c r="H810" s="80"/>
    </row>
    <row r="811" s="74" customFormat="1" ht="12.75" spans="1:8">
      <c r="A811" s="80"/>
      <c r="B811" s="80"/>
      <c r="C811" s="74"/>
      <c r="D811" s="80"/>
      <c r="E811" s="80"/>
      <c r="F811" s="228"/>
      <c r="G811" s="74"/>
      <c r="H811" s="80"/>
    </row>
    <row r="812" s="74" customFormat="1" ht="12.75" spans="1:8">
      <c r="A812" s="80"/>
      <c r="B812" s="80"/>
      <c r="C812" s="74"/>
      <c r="D812" s="80"/>
      <c r="E812" s="80"/>
      <c r="F812" s="228"/>
      <c r="G812" s="74"/>
      <c r="H812" s="80"/>
    </row>
    <row r="813" s="74" customFormat="1" ht="12.75" spans="1:8">
      <c r="A813" s="80"/>
      <c r="B813" s="80"/>
      <c r="C813" s="74"/>
      <c r="D813" s="80"/>
      <c r="E813" s="80"/>
      <c r="F813" s="228"/>
      <c r="G813" s="74"/>
      <c r="H813" s="80"/>
    </row>
    <row r="814" s="74" customFormat="1" ht="12.75" spans="1:8">
      <c r="A814" s="80"/>
      <c r="B814" s="80"/>
      <c r="C814" s="74"/>
      <c r="D814" s="80"/>
      <c r="E814" s="80"/>
      <c r="F814" s="228"/>
      <c r="G814" s="74"/>
      <c r="H814" s="80"/>
    </row>
    <row r="815" s="74" customFormat="1" ht="12.75" spans="1:8">
      <c r="A815" s="80"/>
      <c r="B815" s="80"/>
      <c r="C815" s="74"/>
      <c r="D815" s="80"/>
      <c r="E815" s="80"/>
      <c r="F815" s="228"/>
      <c r="G815" s="74"/>
      <c r="H815" s="80"/>
    </row>
    <row r="816" s="74" customFormat="1" ht="12.75" spans="1:8">
      <c r="A816" s="80"/>
      <c r="B816" s="80"/>
      <c r="C816" s="74"/>
      <c r="D816" s="80"/>
      <c r="E816" s="80"/>
      <c r="F816" s="228"/>
      <c r="G816" s="74"/>
      <c r="H816" s="80"/>
    </row>
    <row r="817" s="74" customFormat="1" ht="12.75" spans="1:8">
      <c r="A817" s="80"/>
      <c r="B817" s="80"/>
      <c r="C817" s="74"/>
      <c r="D817" s="80"/>
      <c r="E817" s="80"/>
      <c r="F817" s="228"/>
      <c r="G817" s="74"/>
      <c r="H817" s="80"/>
    </row>
    <row r="818" s="74" customFormat="1" ht="12.75" spans="1:8">
      <c r="A818" s="80"/>
      <c r="B818" s="80"/>
      <c r="C818" s="74"/>
      <c r="D818" s="80"/>
      <c r="E818" s="80"/>
      <c r="F818" s="228"/>
      <c r="G818" s="74"/>
      <c r="H818" s="80"/>
    </row>
    <row r="819" s="74" customFormat="1" ht="12.75" spans="1:8">
      <c r="A819" s="80"/>
      <c r="B819" s="80"/>
      <c r="C819" s="74"/>
      <c r="D819" s="80"/>
      <c r="E819" s="80"/>
      <c r="F819" s="228"/>
      <c r="G819" s="74"/>
      <c r="H819" s="80"/>
    </row>
    <row r="820" s="74" customFormat="1" ht="12.75" spans="1:8">
      <c r="A820" s="80"/>
      <c r="B820" s="80"/>
      <c r="C820" s="74"/>
      <c r="D820" s="80"/>
      <c r="E820" s="80"/>
      <c r="F820" s="228"/>
      <c r="G820" s="74"/>
      <c r="H820" s="80"/>
    </row>
    <row r="821" s="74" customFormat="1" ht="12.75" spans="1:8">
      <c r="A821" s="80"/>
      <c r="B821" s="80"/>
      <c r="C821" s="74"/>
      <c r="D821" s="80"/>
      <c r="E821" s="80"/>
      <c r="F821" s="228"/>
      <c r="G821" s="74"/>
      <c r="H821" s="80"/>
    </row>
    <row r="822" s="74" customFormat="1" ht="12.75" spans="1:8">
      <c r="A822" s="80"/>
      <c r="B822" s="80"/>
      <c r="C822" s="74"/>
      <c r="D822" s="80"/>
      <c r="E822" s="80"/>
      <c r="F822" s="228"/>
      <c r="G822" s="74"/>
      <c r="H822" s="80"/>
    </row>
    <row r="823" s="74" customFormat="1" ht="12.75" spans="1:8">
      <c r="A823" s="80"/>
      <c r="B823" s="80"/>
      <c r="C823" s="74"/>
      <c r="D823" s="80"/>
      <c r="E823" s="80"/>
      <c r="F823" s="228"/>
      <c r="G823" s="74"/>
      <c r="H823" s="80"/>
    </row>
    <row r="824" s="74" customFormat="1" ht="12.75" spans="1:8">
      <c r="A824" s="80"/>
      <c r="B824" s="80"/>
      <c r="C824" s="74"/>
      <c r="D824" s="80"/>
      <c r="E824" s="80"/>
      <c r="F824" s="228"/>
      <c r="G824" s="74"/>
      <c r="H824" s="80"/>
    </row>
    <row r="825" s="74" customFormat="1" ht="12.75" spans="1:8">
      <c r="A825" s="80"/>
      <c r="B825" s="80"/>
      <c r="C825" s="74"/>
      <c r="D825" s="80"/>
      <c r="E825" s="80"/>
      <c r="F825" s="228"/>
      <c r="G825" s="74"/>
      <c r="H825" s="80"/>
    </row>
    <row r="826" s="74" customFormat="1" ht="12.75" spans="1:8">
      <c r="A826" s="80"/>
      <c r="B826" s="80"/>
      <c r="C826" s="74"/>
      <c r="D826" s="80"/>
      <c r="E826" s="80"/>
      <c r="F826" s="228"/>
      <c r="G826" s="74"/>
      <c r="H826" s="80"/>
    </row>
    <row r="827" s="74" customFormat="1" ht="12.75" spans="1:8">
      <c r="A827" s="80"/>
      <c r="B827" s="80"/>
      <c r="C827" s="74"/>
      <c r="D827" s="80"/>
      <c r="E827" s="80"/>
      <c r="F827" s="228"/>
      <c r="G827" s="74"/>
      <c r="H827" s="80"/>
    </row>
    <row r="828" s="74" customFormat="1" ht="12.75" spans="1:8">
      <c r="A828" s="80"/>
      <c r="B828" s="80"/>
      <c r="C828" s="74"/>
      <c r="D828" s="80"/>
      <c r="E828" s="80"/>
      <c r="F828" s="228"/>
      <c r="G828" s="74"/>
      <c r="H828" s="80"/>
    </row>
    <row r="829" s="74" customFormat="1" ht="12.75" spans="1:8">
      <c r="A829" s="80"/>
      <c r="B829" s="80"/>
      <c r="C829" s="74"/>
      <c r="D829" s="80"/>
      <c r="E829" s="80"/>
      <c r="F829" s="228"/>
      <c r="G829" s="74"/>
      <c r="H829" s="80"/>
    </row>
    <row r="830" s="74" customFormat="1" ht="12.75" spans="1:8">
      <c r="A830" s="80"/>
      <c r="B830" s="80"/>
      <c r="C830" s="74"/>
      <c r="D830" s="80"/>
      <c r="E830" s="80"/>
      <c r="F830" s="228"/>
      <c r="G830" s="74"/>
      <c r="H830" s="80"/>
    </row>
    <row r="831" s="74" customFormat="1" ht="12.75" spans="1:8">
      <c r="A831" s="80"/>
      <c r="B831" s="80"/>
      <c r="C831" s="74"/>
      <c r="D831" s="80"/>
      <c r="E831" s="80"/>
      <c r="F831" s="228"/>
      <c r="G831" s="74"/>
      <c r="H831" s="80"/>
    </row>
    <row r="832" s="74" customFormat="1" ht="12.75" spans="1:8">
      <c r="A832" s="80"/>
      <c r="B832" s="80"/>
      <c r="C832" s="74"/>
      <c r="D832" s="80"/>
      <c r="E832" s="80"/>
      <c r="F832" s="228"/>
      <c r="G832" s="74"/>
      <c r="H832" s="80"/>
    </row>
    <row r="833" s="74" customFormat="1" ht="12.75" spans="1:8">
      <c r="A833" s="80"/>
      <c r="B833" s="80"/>
      <c r="C833" s="74"/>
      <c r="D833" s="80"/>
      <c r="E833" s="80"/>
      <c r="F833" s="228"/>
      <c r="G833" s="74"/>
      <c r="H833" s="80"/>
    </row>
    <row r="834" s="74" customFormat="1" ht="12.75" spans="1:8">
      <c r="A834" s="80"/>
      <c r="B834" s="80"/>
      <c r="C834" s="74"/>
      <c r="D834" s="80"/>
      <c r="E834" s="80"/>
      <c r="F834" s="228"/>
      <c r="G834" s="74"/>
      <c r="H834" s="80"/>
    </row>
    <row r="835" s="74" customFormat="1" ht="12.75" spans="1:8">
      <c r="A835" s="80"/>
      <c r="B835" s="80"/>
      <c r="C835" s="74"/>
      <c r="D835" s="80"/>
      <c r="E835" s="80"/>
      <c r="F835" s="228"/>
      <c r="G835" s="74"/>
      <c r="H835" s="80"/>
    </row>
    <row r="836" s="74" customFormat="1" ht="12.75" spans="1:8">
      <c r="A836" s="80"/>
      <c r="B836" s="80"/>
      <c r="C836" s="74"/>
      <c r="D836" s="80"/>
      <c r="E836" s="80"/>
      <c r="F836" s="228"/>
      <c r="G836" s="74"/>
      <c r="H836" s="80"/>
    </row>
    <row r="837" s="74" customFormat="1" ht="12.75" spans="1:8">
      <c r="A837" s="80"/>
      <c r="B837" s="80"/>
      <c r="C837" s="74"/>
      <c r="D837" s="80"/>
      <c r="E837" s="80"/>
      <c r="F837" s="228"/>
      <c r="G837" s="74"/>
      <c r="H837" s="80"/>
    </row>
    <row r="838" s="74" customFormat="1" ht="12.75" spans="1:8">
      <c r="A838" s="80"/>
      <c r="B838" s="80"/>
      <c r="C838" s="74"/>
      <c r="D838" s="80"/>
      <c r="E838" s="80"/>
      <c r="F838" s="228"/>
      <c r="G838" s="74"/>
      <c r="H838" s="80"/>
    </row>
    <row r="839" s="74" customFormat="1" ht="12.75" spans="1:8">
      <c r="A839" s="80"/>
      <c r="B839" s="80"/>
      <c r="C839" s="74"/>
      <c r="D839" s="80"/>
      <c r="E839" s="80"/>
      <c r="F839" s="228"/>
      <c r="G839" s="74"/>
      <c r="H839" s="80"/>
    </row>
    <row r="840" s="74" customFormat="1" ht="12.75" spans="1:8">
      <c r="A840" s="80"/>
      <c r="B840" s="80"/>
      <c r="C840" s="74"/>
      <c r="D840" s="80"/>
      <c r="E840" s="80"/>
      <c r="F840" s="228"/>
      <c r="G840" s="74"/>
      <c r="H840" s="80"/>
    </row>
    <row r="841" s="74" customFormat="1" ht="12.75" spans="1:8">
      <c r="A841" s="80"/>
      <c r="B841" s="80"/>
      <c r="C841" s="74"/>
      <c r="D841" s="80"/>
      <c r="E841" s="80"/>
      <c r="F841" s="228"/>
      <c r="G841" s="74"/>
      <c r="H841" s="80"/>
    </row>
    <row r="842" s="74" customFormat="1" ht="12.75" spans="1:8">
      <c r="A842" s="80"/>
      <c r="B842" s="80"/>
      <c r="C842" s="74"/>
      <c r="D842" s="80"/>
      <c r="E842" s="80"/>
      <c r="F842" s="228"/>
      <c r="G842" s="74"/>
      <c r="H842" s="80"/>
    </row>
    <row r="843" s="74" customFormat="1" ht="12.75" spans="1:8">
      <c r="A843" s="80"/>
      <c r="B843" s="80"/>
      <c r="C843" s="74"/>
      <c r="D843" s="80"/>
      <c r="E843" s="80"/>
      <c r="F843" s="228"/>
      <c r="G843" s="74"/>
      <c r="H843" s="80"/>
    </row>
    <row r="844" s="74" customFormat="1" ht="12.75" spans="1:8">
      <c r="A844" s="80"/>
      <c r="B844" s="80"/>
      <c r="C844" s="74"/>
      <c r="D844" s="80"/>
      <c r="E844" s="80"/>
      <c r="F844" s="228"/>
      <c r="G844" s="74"/>
      <c r="H844" s="80"/>
    </row>
    <row r="845" s="74" customFormat="1" ht="12.75" spans="1:8">
      <c r="A845" s="80"/>
      <c r="B845" s="80"/>
      <c r="C845" s="74"/>
      <c r="D845" s="80"/>
      <c r="E845" s="80"/>
      <c r="F845" s="228"/>
      <c r="G845" s="74"/>
      <c r="H845" s="80"/>
    </row>
    <row r="846" s="74" customFormat="1" ht="12.75" spans="1:8">
      <c r="A846" s="80"/>
      <c r="B846" s="80"/>
      <c r="C846" s="74"/>
      <c r="D846" s="80"/>
      <c r="E846" s="80"/>
      <c r="F846" s="228"/>
      <c r="G846" s="74"/>
      <c r="H846" s="80"/>
    </row>
    <row r="847" s="74" customFormat="1" ht="12.75" spans="1:8">
      <c r="A847" s="80"/>
      <c r="B847" s="80"/>
      <c r="C847" s="74"/>
      <c r="D847" s="80"/>
      <c r="E847" s="80"/>
      <c r="F847" s="228"/>
      <c r="G847" s="74"/>
      <c r="H847" s="80"/>
    </row>
    <row r="848" s="74" customFormat="1" ht="12.75" spans="1:8">
      <c r="A848" s="80"/>
      <c r="B848" s="80"/>
      <c r="C848" s="74"/>
      <c r="D848" s="80"/>
      <c r="E848" s="80"/>
      <c r="F848" s="228"/>
      <c r="G848" s="74"/>
      <c r="H848" s="80"/>
    </row>
    <row r="849" s="74" customFormat="1" ht="12.75" spans="1:8">
      <c r="A849" s="80"/>
      <c r="B849" s="80"/>
      <c r="C849" s="74"/>
      <c r="D849" s="80"/>
      <c r="E849" s="80"/>
      <c r="F849" s="228"/>
      <c r="G849" s="74"/>
      <c r="H849" s="80"/>
    </row>
    <row r="850" s="74" customFormat="1" ht="12.75" spans="1:8">
      <c r="A850" s="80"/>
      <c r="B850" s="80"/>
      <c r="C850" s="74"/>
      <c r="D850" s="80"/>
      <c r="E850" s="80"/>
      <c r="F850" s="228"/>
      <c r="G850" s="74"/>
      <c r="H850" s="80"/>
    </row>
    <row r="851" s="74" customFormat="1" ht="12.75" spans="1:8">
      <c r="A851" s="80"/>
      <c r="B851" s="80"/>
      <c r="C851" s="74"/>
      <c r="D851" s="80"/>
      <c r="E851" s="80"/>
      <c r="F851" s="228"/>
      <c r="G851" s="74"/>
      <c r="H851" s="80"/>
    </row>
    <row r="852" s="74" customFormat="1" ht="12.75" spans="1:8">
      <c r="A852" s="80"/>
      <c r="B852" s="80"/>
      <c r="C852" s="74"/>
      <c r="D852" s="80"/>
      <c r="E852" s="80"/>
      <c r="F852" s="228"/>
      <c r="G852" s="74"/>
      <c r="H852" s="80"/>
    </row>
    <row r="853" s="74" customFormat="1" ht="12.75" spans="1:8">
      <c r="A853" s="80"/>
      <c r="B853" s="80"/>
      <c r="C853" s="74"/>
      <c r="D853" s="80"/>
      <c r="E853" s="80"/>
      <c r="F853" s="228"/>
      <c r="G853" s="74"/>
      <c r="H853" s="80"/>
    </row>
    <row r="854" s="74" customFormat="1" ht="12.75" spans="1:8">
      <c r="A854" s="80"/>
      <c r="B854" s="80"/>
      <c r="C854" s="74"/>
      <c r="D854" s="80"/>
      <c r="E854" s="80"/>
      <c r="F854" s="228"/>
      <c r="G854" s="74"/>
      <c r="H854" s="80"/>
    </row>
    <row r="855" s="74" customFormat="1" ht="12.75" spans="1:8">
      <c r="A855" s="80"/>
      <c r="B855" s="80"/>
      <c r="C855" s="74"/>
      <c r="D855" s="80"/>
      <c r="E855" s="80"/>
      <c r="F855" s="228"/>
      <c r="G855" s="74"/>
      <c r="H855" s="80"/>
    </row>
    <row r="856" s="74" customFormat="1" ht="12.75" spans="1:8">
      <c r="A856" s="80"/>
      <c r="B856" s="80"/>
      <c r="C856" s="74"/>
      <c r="D856" s="80"/>
      <c r="E856" s="80"/>
      <c r="F856" s="228"/>
      <c r="G856" s="74"/>
      <c r="H856" s="80"/>
    </row>
    <row r="857" s="74" customFormat="1" ht="12.75" spans="1:8">
      <c r="A857" s="80"/>
      <c r="B857" s="80"/>
      <c r="C857" s="74"/>
      <c r="D857" s="80"/>
      <c r="E857" s="80"/>
      <c r="F857" s="228"/>
      <c r="G857" s="74"/>
      <c r="H857" s="80"/>
    </row>
    <row r="858" s="74" customFormat="1" ht="12.75" spans="1:8">
      <c r="A858" s="80"/>
      <c r="B858" s="80"/>
      <c r="C858" s="74"/>
      <c r="D858" s="80"/>
      <c r="E858" s="80"/>
      <c r="F858" s="228"/>
      <c r="G858" s="74"/>
      <c r="H858" s="80"/>
    </row>
    <row r="859" s="74" customFormat="1" ht="12.75" spans="1:8">
      <c r="A859" s="80"/>
      <c r="B859" s="80"/>
      <c r="C859" s="74"/>
      <c r="D859" s="80"/>
      <c r="E859" s="80"/>
      <c r="F859" s="228"/>
      <c r="G859" s="74"/>
      <c r="H859" s="80"/>
    </row>
    <row r="860" s="74" customFormat="1" ht="12.75" spans="1:8">
      <c r="A860" s="80"/>
      <c r="B860" s="80"/>
      <c r="C860" s="74"/>
      <c r="D860" s="80"/>
      <c r="E860" s="80"/>
      <c r="F860" s="228"/>
      <c r="G860" s="74"/>
      <c r="H860" s="80"/>
    </row>
    <row r="861" s="74" customFormat="1" ht="12.75" spans="1:8">
      <c r="A861" s="80"/>
      <c r="B861" s="80"/>
      <c r="C861" s="74"/>
      <c r="D861" s="80"/>
      <c r="E861" s="80"/>
      <c r="F861" s="228"/>
      <c r="G861" s="74"/>
      <c r="H861" s="80"/>
    </row>
    <row r="862" s="74" customFormat="1" ht="12.75" spans="1:8">
      <c r="A862" s="80"/>
      <c r="B862" s="80"/>
      <c r="C862" s="74"/>
      <c r="D862" s="80"/>
      <c r="E862" s="80"/>
      <c r="F862" s="228"/>
      <c r="G862" s="74"/>
      <c r="H862" s="80"/>
    </row>
    <row r="863" s="74" customFormat="1" ht="12.75" spans="1:8">
      <c r="A863" s="80"/>
      <c r="B863" s="80"/>
      <c r="C863" s="74"/>
      <c r="D863" s="80"/>
      <c r="E863" s="80"/>
      <c r="F863" s="228"/>
      <c r="G863" s="74"/>
      <c r="H863" s="80"/>
    </row>
    <row r="864" s="74" customFormat="1" ht="12.75" spans="1:8">
      <c r="A864" s="80"/>
      <c r="B864" s="80"/>
      <c r="C864" s="74"/>
      <c r="D864" s="80"/>
      <c r="E864" s="80"/>
      <c r="F864" s="228"/>
      <c r="G864" s="74"/>
      <c r="H864" s="80"/>
    </row>
    <row r="865" s="74" customFormat="1" ht="12.75" spans="1:8">
      <c r="A865" s="80"/>
      <c r="B865" s="80"/>
      <c r="C865" s="74"/>
      <c r="D865" s="80"/>
      <c r="E865" s="80"/>
      <c r="F865" s="228"/>
      <c r="G865" s="74"/>
      <c r="H865" s="80"/>
    </row>
    <row r="866" s="74" customFormat="1" ht="12.75" spans="1:8">
      <c r="A866" s="80"/>
      <c r="B866" s="80"/>
      <c r="C866" s="74"/>
      <c r="D866" s="80"/>
      <c r="E866" s="80"/>
      <c r="F866" s="228"/>
      <c r="G866" s="74"/>
      <c r="H866" s="80"/>
    </row>
    <row r="867" s="74" customFormat="1" ht="12.75" spans="1:8">
      <c r="A867" s="80"/>
      <c r="B867" s="80"/>
      <c r="C867" s="74"/>
      <c r="D867" s="80"/>
      <c r="E867" s="80"/>
      <c r="F867" s="228"/>
      <c r="G867" s="74"/>
      <c r="H867" s="80"/>
    </row>
    <row r="868" s="74" customFormat="1" ht="12.75" spans="1:8">
      <c r="A868" s="80"/>
      <c r="B868" s="80"/>
      <c r="C868" s="74"/>
      <c r="D868" s="80"/>
      <c r="E868" s="80"/>
      <c r="F868" s="228"/>
      <c r="G868" s="74"/>
      <c r="H868" s="80"/>
    </row>
    <row r="869" s="74" customFormat="1" ht="12.75" spans="1:8">
      <c r="A869" s="80"/>
      <c r="B869" s="80"/>
      <c r="C869" s="74"/>
      <c r="D869" s="80"/>
      <c r="E869" s="80"/>
      <c r="F869" s="228"/>
      <c r="G869" s="74"/>
      <c r="H869" s="80"/>
    </row>
    <row r="870" s="74" customFormat="1" ht="12.75" spans="1:8">
      <c r="A870" s="80"/>
      <c r="B870" s="80"/>
      <c r="C870" s="74"/>
      <c r="D870" s="80"/>
      <c r="E870" s="80"/>
      <c r="F870" s="228"/>
      <c r="G870" s="74"/>
      <c r="H870" s="80"/>
    </row>
    <row r="871" s="74" customFormat="1" ht="12.75" spans="1:8">
      <c r="A871" s="80"/>
      <c r="B871" s="80"/>
      <c r="C871" s="74"/>
      <c r="D871" s="80"/>
      <c r="E871" s="80"/>
      <c r="F871" s="228"/>
      <c r="G871" s="74"/>
      <c r="H871" s="80"/>
    </row>
    <row r="872" s="74" customFormat="1" ht="12.75" spans="1:8">
      <c r="A872" s="80"/>
      <c r="B872" s="80"/>
      <c r="C872" s="74"/>
      <c r="D872" s="80"/>
      <c r="E872" s="80"/>
      <c r="F872" s="228"/>
      <c r="G872" s="74"/>
      <c r="H872" s="80"/>
    </row>
    <row r="873" s="74" customFormat="1" ht="12.75" spans="1:8">
      <c r="A873" s="80"/>
      <c r="B873" s="80"/>
      <c r="C873" s="74"/>
      <c r="D873" s="80"/>
      <c r="E873" s="80"/>
      <c r="F873" s="228"/>
      <c r="G873" s="74"/>
      <c r="H873" s="80"/>
    </row>
    <row r="874" s="74" customFormat="1" ht="12.75" spans="1:8">
      <c r="A874" s="80"/>
      <c r="B874" s="80"/>
      <c r="C874" s="74"/>
      <c r="D874" s="80"/>
      <c r="E874" s="80"/>
      <c r="F874" s="228"/>
      <c r="G874" s="74"/>
      <c r="H874" s="80"/>
    </row>
    <row r="875" s="74" customFormat="1" ht="12.75" spans="1:8">
      <c r="A875" s="80"/>
      <c r="B875" s="80"/>
      <c r="C875" s="74"/>
      <c r="D875" s="80"/>
      <c r="E875" s="80"/>
      <c r="F875" s="228"/>
      <c r="G875" s="74"/>
      <c r="H875" s="80"/>
    </row>
    <row r="876" s="74" customFormat="1" ht="12.75" spans="1:8">
      <c r="A876" s="80"/>
      <c r="B876" s="80"/>
      <c r="C876" s="74"/>
      <c r="D876" s="80"/>
      <c r="E876" s="80"/>
      <c r="F876" s="228"/>
      <c r="G876" s="74"/>
      <c r="H876" s="80"/>
    </row>
    <row r="877" s="74" customFormat="1" ht="12.75" spans="1:8">
      <c r="A877" s="80"/>
      <c r="B877" s="80"/>
      <c r="C877" s="74"/>
      <c r="D877" s="80"/>
      <c r="E877" s="80"/>
      <c r="F877" s="228"/>
      <c r="G877" s="74"/>
      <c r="H877" s="80"/>
    </row>
    <row r="878" s="74" customFormat="1" ht="12.75" spans="1:8">
      <c r="A878" s="80"/>
      <c r="B878" s="80"/>
      <c r="C878" s="74"/>
      <c r="D878" s="80"/>
      <c r="E878" s="80"/>
      <c r="F878" s="228"/>
      <c r="G878" s="74"/>
      <c r="H878" s="80"/>
    </row>
    <row r="879" s="74" customFormat="1" ht="12.75" spans="1:8">
      <c r="A879" s="80"/>
      <c r="B879" s="80"/>
      <c r="C879" s="74"/>
      <c r="D879" s="80"/>
      <c r="E879" s="80"/>
      <c r="F879" s="228"/>
      <c r="G879" s="74"/>
      <c r="H879" s="80"/>
    </row>
    <row r="880" s="74" customFormat="1" ht="12.75" spans="1:8">
      <c r="A880" s="80"/>
      <c r="B880" s="80"/>
      <c r="C880" s="74"/>
      <c r="D880" s="80"/>
      <c r="E880" s="80"/>
      <c r="F880" s="228"/>
      <c r="G880" s="74"/>
      <c r="H880" s="80"/>
    </row>
    <row r="881" s="74" customFormat="1" ht="12.75" spans="1:8">
      <c r="A881" s="80"/>
      <c r="B881" s="80"/>
      <c r="C881" s="74"/>
      <c r="D881" s="80"/>
      <c r="E881" s="80"/>
      <c r="F881" s="228"/>
      <c r="G881" s="74"/>
      <c r="H881" s="80"/>
    </row>
    <row r="882" s="74" customFormat="1" ht="12.75" spans="1:8">
      <c r="A882" s="80"/>
      <c r="B882" s="80"/>
      <c r="C882" s="74"/>
      <c r="D882" s="80"/>
      <c r="E882" s="80"/>
      <c r="F882" s="228"/>
      <c r="G882" s="74"/>
      <c r="H882" s="80"/>
    </row>
    <row r="883" s="74" customFormat="1" ht="12.75" spans="1:8">
      <c r="A883" s="80"/>
      <c r="B883" s="80"/>
      <c r="C883" s="74"/>
      <c r="D883" s="80"/>
      <c r="E883" s="80"/>
      <c r="F883" s="228"/>
      <c r="G883" s="74"/>
      <c r="H883" s="80"/>
    </row>
    <row r="884" s="74" customFormat="1" ht="12.75" spans="1:8">
      <c r="A884" s="80"/>
      <c r="B884" s="80"/>
      <c r="C884" s="74"/>
      <c r="D884" s="80"/>
      <c r="E884" s="80"/>
      <c r="F884" s="228"/>
      <c r="G884" s="74"/>
      <c r="H884" s="80"/>
    </row>
    <row r="885" s="74" customFormat="1" ht="12.75" spans="1:8">
      <c r="A885" s="80"/>
      <c r="B885" s="80"/>
      <c r="C885" s="74"/>
      <c r="D885" s="80"/>
      <c r="E885" s="80"/>
      <c r="F885" s="228"/>
      <c r="G885" s="74"/>
      <c r="H885" s="80"/>
    </row>
    <row r="886" s="74" customFormat="1" ht="12.75" spans="1:8">
      <c r="A886" s="80"/>
      <c r="B886" s="80"/>
      <c r="C886" s="74"/>
      <c r="D886" s="80"/>
      <c r="E886" s="80"/>
      <c r="F886" s="228"/>
      <c r="G886" s="74"/>
      <c r="H886" s="80"/>
    </row>
    <row r="887" s="74" customFormat="1" ht="12.75" spans="1:8">
      <c r="A887" s="80"/>
      <c r="B887" s="80"/>
      <c r="C887" s="74"/>
      <c r="D887" s="80"/>
      <c r="E887" s="80"/>
      <c r="F887" s="228"/>
      <c r="G887" s="74"/>
      <c r="H887" s="80"/>
    </row>
    <row r="888" s="74" customFormat="1" ht="12.75" spans="1:8">
      <c r="A888" s="80"/>
      <c r="B888" s="80"/>
      <c r="C888" s="74"/>
      <c r="D888" s="80"/>
      <c r="E888" s="80"/>
      <c r="F888" s="228"/>
      <c r="G888" s="74"/>
      <c r="H888" s="80"/>
    </row>
    <row r="889" s="74" customFormat="1" ht="12.75" spans="1:8">
      <c r="A889" s="80"/>
      <c r="B889" s="80"/>
      <c r="C889" s="74"/>
      <c r="D889" s="80"/>
      <c r="E889" s="80"/>
      <c r="F889" s="228"/>
      <c r="G889" s="74"/>
      <c r="H889" s="80"/>
    </row>
    <row r="890" s="74" customFormat="1" ht="12.75" spans="1:8">
      <c r="A890" s="80"/>
      <c r="B890" s="80"/>
      <c r="C890" s="74"/>
      <c r="D890" s="80"/>
      <c r="E890" s="80"/>
      <c r="F890" s="228"/>
      <c r="G890" s="74"/>
      <c r="H890" s="80"/>
    </row>
    <row r="891" s="74" customFormat="1" ht="12.75" spans="1:8">
      <c r="A891" s="80"/>
      <c r="B891" s="80"/>
      <c r="C891" s="74"/>
      <c r="D891" s="80"/>
      <c r="E891" s="80"/>
      <c r="F891" s="228"/>
      <c r="G891" s="74"/>
      <c r="H891" s="80"/>
    </row>
    <row r="892" s="74" customFormat="1" ht="12.75" spans="1:8">
      <c r="A892" s="80"/>
      <c r="B892" s="80"/>
      <c r="C892" s="74"/>
      <c r="D892" s="80"/>
      <c r="E892" s="80"/>
      <c r="F892" s="228"/>
      <c r="G892" s="74"/>
      <c r="H892" s="80"/>
    </row>
    <row r="893" s="74" customFormat="1" ht="12.75" spans="1:8">
      <c r="A893" s="80"/>
      <c r="B893" s="80"/>
      <c r="C893" s="74"/>
      <c r="D893" s="80"/>
      <c r="E893" s="80"/>
      <c r="F893" s="228"/>
      <c r="G893" s="74"/>
      <c r="H893" s="80"/>
    </row>
    <row r="894" s="74" customFormat="1" ht="12.75" spans="1:8">
      <c r="A894" s="80"/>
      <c r="B894" s="80"/>
      <c r="C894" s="74"/>
      <c r="D894" s="80"/>
      <c r="E894" s="80"/>
      <c r="F894" s="228"/>
      <c r="G894" s="74"/>
      <c r="H894" s="80"/>
    </row>
    <row r="895" s="74" customFormat="1" ht="12.75" spans="1:8">
      <c r="A895" s="80"/>
      <c r="B895" s="80"/>
      <c r="C895" s="74"/>
      <c r="D895" s="80"/>
      <c r="E895" s="80"/>
      <c r="F895" s="228"/>
      <c r="G895" s="74"/>
      <c r="H895" s="80"/>
    </row>
    <row r="896" s="74" customFormat="1" ht="12.75" spans="1:8">
      <c r="A896" s="80"/>
      <c r="B896" s="80"/>
      <c r="C896" s="74"/>
      <c r="D896" s="80"/>
      <c r="E896" s="80"/>
      <c r="F896" s="228"/>
      <c r="G896" s="74"/>
      <c r="H896" s="80"/>
    </row>
    <row r="897" s="74" customFormat="1" ht="12.75" spans="1:8">
      <c r="A897" s="80"/>
      <c r="B897" s="80"/>
      <c r="C897" s="74"/>
      <c r="D897" s="80"/>
      <c r="E897" s="80"/>
      <c r="F897" s="228"/>
      <c r="G897" s="74"/>
      <c r="H897" s="80"/>
    </row>
    <row r="898" s="74" customFormat="1" ht="12.75" spans="1:8">
      <c r="A898" s="80"/>
      <c r="B898" s="80"/>
      <c r="C898" s="74"/>
      <c r="D898" s="80"/>
      <c r="E898" s="80"/>
      <c r="F898" s="228"/>
      <c r="G898" s="74"/>
      <c r="H898" s="80"/>
    </row>
    <row r="899" s="74" customFormat="1" ht="12.75" spans="1:8">
      <c r="A899" s="80"/>
      <c r="B899" s="80"/>
      <c r="C899" s="74"/>
      <c r="D899" s="80"/>
      <c r="E899" s="80"/>
      <c r="F899" s="228"/>
      <c r="G899" s="74"/>
      <c r="H899" s="80"/>
    </row>
    <row r="900" s="74" customFormat="1" ht="12.75" spans="1:8">
      <c r="A900" s="80"/>
      <c r="B900" s="80"/>
      <c r="C900" s="74"/>
      <c r="D900" s="80"/>
      <c r="E900" s="80"/>
      <c r="F900" s="228"/>
      <c r="G900" s="74"/>
      <c r="H900" s="80"/>
    </row>
    <row r="901" s="74" customFormat="1" ht="12.75" spans="1:8">
      <c r="A901" s="80"/>
      <c r="B901" s="80"/>
      <c r="C901" s="74"/>
      <c r="D901" s="80"/>
      <c r="E901" s="80"/>
      <c r="F901" s="228"/>
      <c r="G901" s="74"/>
      <c r="H901" s="80"/>
    </row>
    <row r="902" s="74" customFormat="1" ht="12.75" spans="1:8">
      <c r="A902" s="80"/>
      <c r="B902" s="80"/>
      <c r="C902" s="74"/>
      <c r="D902" s="80"/>
      <c r="E902" s="80"/>
      <c r="F902" s="228"/>
      <c r="G902" s="74"/>
      <c r="H902" s="80"/>
    </row>
    <row r="903" s="74" customFormat="1" ht="12.75" spans="1:8">
      <c r="A903" s="80"/>
      <c r="B903" s="80"/>
      <c r="C903" s="74"/>
      <c r="D903" s="80"/>
      <c r="E903" s="80"/>
      <c r="F903" s="228"/>
      <c r="G903" s="74"/>
      <c r="H903" s="80"/>
    </row>
    <row r="904" s="74" customFormat="1" ht="12.75" spans="1:8">
      <c r="A904" s="80"/>
      <c r="B904" s="80"/>
      <c r="C904" s="74"/>
      <c r="D904" s="80"/>
      <c r="E904" s="80"/>
      <c r="F904" s="228"/>
      <c r="G904" s="74"/>
      <c r="H904" s="80"/>
    </row>
    <row r="905" s="74" customFormat="1" ht="12.75" spans="1:8">
      <c r="A905" s="80"/>
      <c r="B905" s="80"/>
      <c r="C905" s="74"/>
      <c r="D905" s="80"/>
      <c r="E905" s="80"/>
      <c r="F905" s="228"/>
      <c r="G905" s="74"/>
      <c r="H905" s="80"/>
    </row>
    <row r="906" s="74" customFormat="1" ht="12.75" spans="1:8">
      <c r="A906" s="80"/>
      <c r="B906" s="80"/>
      <c r="C906" s="74"/>
      <c r="D906" s="80"/>
      <c r="E906" s="80"/>
      <c r="F906" s="228"/>
      <c r="G906" s="74"/>
      <c r="H906" s="80"/>
    </row>
    <row r="907" s="74" customFormat="1" ht="12.75" spans="1:8">
      <c r="A907" s="80"/>
      <c r="B907" s="80"/>
      <c r="C907" s="74"/>
      <c r="D907" s="80"/>
      <c r="E907" s="80"/>
      <c r="F907" s="228"/>
      <c r="G907" s="74"/>
      <c r="H907" s="80"/>
    </row>
    <row r="908" s="74" customFormat="1" ht="12.75" spans="1:8">
      <c r="A908" s="80"/>
      <c r="B908" s="80"/>
      <c r="C908" s="74"/>
      <c r="D908" s="80"/>
      <c r="E908" s="80"/>
      <c r="F908" s="228"/>
      <c r="G908" s="74"/>
      <c r="H908" s="80"/>
    </row>
    <row r="909" s="74" customFormat="1" ht="12.75" spans="1:8">
      <c r="A909" s="80"/>
      <c r="B909" s="80"/>
      <c r="C909" s="74"/>
      <c r="D909" s="80"/>
      <c r="E909" s="80"/>
      <c r="F909" s="228"/>
      <c r="G909" s="74"/>
      <c r="H909" s="80"/>
    </row>
    <row r="910" s="74" customFormat="1" ht="12.75" spans="1:8">
      <c r="A910" s="80"/>
      <c r="B910" s="80"/>
      <c r="C910" s="74"/>
      <c r="D910" s="80"/>
      <c r="E910" s="80"/>
      <c r="F910" s="228"/>
      <c r="G910" s="74"/>
      <c r="H910" s="80"/>
    </row>
    <row r="911" s="74" customFormat="1" ht="12.75" spans="1:8">
      <c r="A911" s="80"/>
      <c r="B911" s="80"/>
      <c r="C911" s="74"/>
      <c r="D911" s="80"/>
      <c r="E911" s="80"/>
      <c r="F911" s="228"/>
      <c r="G911" s="74"/>
      <c r="H911" s="80"/>
    </row>
    <row r="912" s="74" customFormat="1" ht="12.75" spans="1:8">
      <c r="A912" s="80"/>
      <c r="B912" s="80"/>
      <c r="C912" s="74"/>
      <c r="D912" s="80"/>
      <c r="E912" s="80"/>
      <c r="F912" s="228"/>
      <c r="G912" s="74"/>
      <c r="H912" s="80"/>
    </row>
    <row r="913" s="74" customFormat="1" ht="12.75" spans="1:8">
      <c r="A913" s="80"/>
      <c r="B913" s="80"/>
      <c r="C913" s="74"/>
      <c r="D913" s="80"/>
      <c r="E913" s="80"/>
      <c r="F913" s="228"/>
      <c r="G913" s="74"/>
      <c r="H913" s="80"/>
    </row>
    <row r="914" s="74" customFormat="1" ht="12.75" spans="1:8">
      <c r="A914" s="80"/>
      <c r="B914" s="80"/>
      <c r="C914" s="74"/>
      <c r="D914" s="80"/>
      <c r="E914" s="80"/>
      <c r="F914" s="228"/>
      <c r="G914" s="74"/>
      <c r="H914" s="80"/>
    </row>
    <row r="915" s="74" customFormat="1" ht="12.75" spans="1:8">
      <c r="A915" s="80"/>
      <c r="B915" s="80"/>
      <c r="C915" s="74"/>
      <c r="D915" s="80"/>
      <c r="E915" s="80"/>
      <c r="F915" s="228"/>
      <c r="G915" s="74"/>
      <c r="H915" s="80"/>
    </row>
    <row r="916" s="74" customFormat="1" ht="12.75" spans="1:8">
      <c r="A916" s="80"/>
      <c r="B916" s="80"/>
      <c r="C916" s="74"/>
      <c r="D916" s="80"/>
      <c r="E916" s="80"/>
      <c r="F916" s="228"/>
      <c r="G916" s="74"/>
      <c r="H916" s="80"/>
    </row>
    <row r="917" s="74" customFormat="1" ht="12.75" spans="1:8">
      <c r="A917" s="80"/>
      <c r="B917" s="80"/>
      <c r="C917" s="74"/>
      <c r="D917" s="80"/>
      <c r="E917" s="80"/>
      <c r="F917" s="228"/>
      <c r="G917" s="74"/>
      <c r="H917" s="80"/>
    </row>
    <row r="918" s="74" customFormat="1" ht="12.75" spans="1:8">
      <c r="A918" s="80"/>
      <c r="B918" s="80"/>
      <c r="C918" s="74"/>
      <c r="D918" s="80"/>
      <c r="E918" s="80"/>
      <c r="F918" s="228"/>
      <c r="G918" s="74"/>
      <c r="H918" s="80"/>
    </row>
    <row r="919" s="74" customFormat="1" ht="12.75" spans="1:8">
      <c r="A919" s="80"/>
      <c r="B919" s="80"/>
      <c r="C919" s="74"/>
      <c r="D919" s="80"/>
      <c r="E919" s="80"/>
      <c r="F919" s="228"/>
      <c r="G919" s="74"/>
      <c r="H919" s="80"/>
    </row>
    <row r="920" s="74" customFormat="1" ht="12.75" spans="1:8">
      <c r="A920" s="80"/>
      <c r="B920" s="80"/>
      <c r="C920" s="74"/>
      <c r="D920" s="80"/>
      <c r="E920" s="80"/>
      <c r="F920" s="228"/>
      <c r="G920" s="74"/>
      <c r="H920" s="80"/>
    </row>
    <row r="921" s="74" customFormat="1" ht="12.75" spans="1:8">
      <c r="A921" s="80"/>
      <c r="B921" s="80"/>
      <c r="C921" s="74"/>
      <c r="D921" s="80"/>
      <c r="E921" s="80"/>
      <c r="F921" s="228"/>
      <c r="G921" s="74"/>
      <c r="H921" s="80"/>
    </row>
    <row r="922" s="74" customFormat="1" ht="12.75" spans="1:8">
      <c r="A922" s="80"/>
      <c r="B922" s="80"/>
      <c r="C922" s="74"/>
      <c r="D922" s="80"/>
      <c r="E922" s="80"/>
      <c r="F922" s="228"/>
      <c r="G922" s="74"/>
      <c r="H922" s="80"/>
    </row>
    <row r="923" s="74" customFormat="1" ht="12.75" spans="1:8">
      <c r="A923" s="80"/>
      <c r="B923" s="80"/>
      <c r="C923" s="74"/>
      <c r="D923" s="80"/>
      <c r="E923" s="80"/>
      <c r="F923" s="228"/>
      <c r="G923" s="74"/>
      <c r="H923" s="80"/>
    </row>
    <row r="924" s="74" customFormat="1" ht="12.75" spans="1:8">
      <c r="A924" s="80"/>
      <c r="B924" s="80"/>
      <c r="C924" s="74"/>
      <c r="D924" s="80"/>
      <c r="E924" s="80"/>
      <c r="F924" s="228"/>
      <c r="G924" s="74"/>
      <c r="H924" s="80"/>
    </row>
    <row r="925" s="74" customFormat="1" ht="12.75" spans="1:8">
      <c r="A925" s="80"/>
      <c r="B925" s="80"/>
      <c r="C925" s="74"/>
      <c r="D925" s="80"/>
      <c r="E925" s="80"/>
      <c r="F925" s="228"/>
      <c r="G925" s="74"/>
      <c r="H925" s="80"/>
    </row>
    <row r="926" s="74" customFormat="1" ht="12.75" spans="1:8">
      <c r="A926" s="80"/>
      <c r="B926" s="80"/>
      <c r="C926" s="74"/>
      <c r="D926" s="80"/>
      <c r="E926" s="80"/>
      <c r="F926" s="228"/>
      <c r="G926" s="74"/>
      <c r="H926" s="80"/>
    </row>
    <row r="927" s="74" customFormat="1" ht="12.75" spans="1:8">
      <c r="A927" s="80"/>
      <c r="B927" s="80"/>
      <c r="C927" s="74"/>
      <c r="D927" s="80"/>
      <c r="E927" s="80"/>
      <c r="F927" s="228"/>
      <c r="G927" s="74"/>
      <c r="H927" s="80"/>
    </row>
    <row r="928" s="74" customFormat="1" ht="12.75" spans="1:8">
      <c r="A928" s="80"/>
      <c r="B928" s="80"/>
      <c r="C928" s="74"/>
      <c r="D928" s="80"/>
      <c r="E928" s="80"/>
      <c r="F928" s="228"/>
      <c r="G928" s="74"/>
      <c r="H928" s="80"/>
    </row>
    <row r="929" s="74" customFormat="1" ht="12.75" spans="1:8">
      <c r="A929" s="80"/>
      <c r="B929" s="80"/>
      <c r="C929" s="74"/>
      <c r="D929" s="80"/>
      <c r="E929" s="80"/>
      <c r="F929" s="228"/>
      <c r="G929" s="74"/>
      <c r="H929" s="80"/>
    </row>
    <row r="930" s="74" customFormat="1" ht="12.75" spans="1:8">
      <c r="A930" s="80"/>
      <c r="B930" s="80"/>
      <c r="C930" s="74"/>
      <c r="D930" s="80"/>
      <c r="E930" s="80"/>
      <c r="F930" s="228"/>
      <c r="G930" s="74"/>
      <c r="H930" s="80"/>
    </row>
    <row r="931" s="74" customFormat="1" ht="12.75" spans="1:8">
      <c r="A931" s="80"/>
      <c r="B931" s="80"/>
      <c r="C931" s="74"/>
      <c r="D931" s="80"/>
      <c r="E931" s="80"/>
      <c r="F931" s="228"/>
      <c r="G931" s="74"/>
      <c r="H931" s="80"/>
    </row>
    <row r="932" s="74" customFormat="1" ht="12.75" spans="1:8">
      <c r="A932" s="80"/>
      <c r="B932" s="80"/>
      <c r="C932" s="74"/>
      <c r="D932" s="80"/>
      <c r="E932" s="80"/>
      <c r="F932" s="228"/>
      <c r="G932" s="74"/>
      <c r="H932" s="80"/>
    </row>
    <row r="933" s="74" customFormat="1" ht="12.75" spans="1:8">
      <c r="A933" s="80"/>
      <c r="B933" s="80"/>
      <c r="C933" s="74"/>
      <c r="D933" s="80"/>
      <c r="E933" s="80"/>
      <c r="F933" s="228"/>
      <c r="G933" s="74"/>
      <c r="H933" s="80"/>
    </row>
    <row r="934" s="74" customFormat="1" ht="12.75" spans="1:8">
      <c r="A934" s="80"/>
      <c r="B934" s="80"/>
      <c r="C934" s="74"/>
      <c r="D934" s="80"/>
      <c r="E934" s="80"/>
      <c r="F934" s="228"/>
      <c r="G934" s="74"/>
      <c r="H934" s="80"/>
    </row>
    <row r="935" s="74" customFormat="1" ht="12.75" spans="1:8">
      <c r="A935" s="80"/>
      <c r="B935" s="80"/>
      <c r="C935" s="74"/>
      <c r="D935" s="80"/>
      <c r="E935" s="80"/>
      <c r="F935" s="228"/>
      <c r="G935" s="74"/>
      <c r="H935" s="80"/>
    </row>
    <row r="936" s="74" customFormat="1" ht="12.75" spans="1:8">
      <c r="A936" s="80"/>
      <c r="B936" s="80"/>
      <c r="C936" s="74"/>
      <c r="D936" s="80"/>
      <c r="E936" s="80"/>
      <c r="F936" s="228"/>
      <c r="G936" s="74"/>
      <c r="H936" s="80"/>
    </row>
    <row r="937" s="74" customFormat="1" ht="12.75" spans="1:8">
      <c r="A937" s="80"/>
      <c r="B937" s="80"/>
      <c r="C937" s="74"/>
      <c r="D937" s="80"/>
      <c r="E937" s="80"/>
      <c r="F937" s="228"/>
      <c r="G937" s="74"/>
      <c r="H937" s="80"/>
    </row>
    <row r="938" s="74" customFormat="1" ht="12.75" spans="1:8">
      <c r="A938" s="80"/>
      <c r="B938" s="80"/>
      <c r="C938" s="74"/>
      <c r="D938" s="80"/>
      <c r="E938" s="80"/>
      <c r="F938" s="228"/>
      <c r="G938" s="74"/>
      <c r="H938" s="80"/>
    </row>
    <row r="939" s="74" customFormat="1" ht="12.75" spans="1:8">
      <c r="A939" s="80"/>
      <c r="B939" s="80"/>
      <c r="C939" s="74"/>
      <c r="D939" s="80"/>
      <c r="E939" s="80"/>
      <c r="F939" s="228"/>
      <c r="G939" s="74"/>
      <c r="H939" s="80"/>
    </row>
    <row r="940" s="74" customFormat="1" ht="12.75" spans="1:8">
      <c r="A940" s="80"/>
      <c r="B940" s="80"/>
      <c r="C940" s="74"/>
      <c r="D940" s="80"/>
      <c r="E940" s="80"/>
      <c r="F940" s="228"/>
      <c r="G940" s="74"/>
      <c r="H940" s="80"/>
    </row>
    <row r="941" s="74" customFormat="1" ht="12.75" spans="1:8">
      <c r="A941" s="80"/>
      <c r="B941" s="80"/>
      <c r="C941" s="74"/>
      <c r="D941" s="80"/>
      <c r="E941" s="80"/>
      <c r="F941" s="228"/>
      <c r="G941" s="74"/>
      <c r="H941" s="80"/>
    </row>
    <row r="942" s="74" customFormat="1" ht="12.75" spans="1:8">
      <c r="A942" s="80"/>
      <c r="B942" s="80"/>
      <c r="C942" s="74"/>
      <c r="D942" s="80"/>
      <c r="E942" s="80"/>
      <c r="F942" s="228"/>
      <c r="G942" s="74"/>
      <c r="H942" s="80"/>
    </row>
    <row r="943" s="74" customFormat="1" ht="12.75" spans="1:8">
      <c r="A943" s="80"/>
      <c r="B943" s="80"/>
      <c r="C943" s="74"/>
      <c r="D943" s="80"/>
      <c r="E943" s="80"/>
      <c r="F943" s="228"/>
      <c r="G943" s="74"/>
      <c r="H943" s="80"/>
    </row>
    <row r="944" s="74" customFormat="1" ht="12.75" spans="1:8">
      <c r="A944" s="80"/>
      <c r="B944" s="80"/>
      <c r="C944" s="74"/>
      <c r="D944" s="80"/>
      <c r="E944" s="80"/>
      <c r="F944" s="228"/>
      <c r="G944" s="74"/>
      <c r="H944" s="80"/>
    </row>
    <row r="945" s="74" customFormat="1" ht="12.75" spans="1:8">
      <c r="A945" s="80"/>
      <c r="B945" s="80"/>
      <c r="C945" s="74"/>
      <c r="D945" s="80"/>
      <c r="E945" s="80"/>
      <c r="F945" s="228"/>
      <c r="G945" s="74"/>
      <c r="H945" s="80"/>
    </row>
    <row r="946" s="74" customFormat="1" ht="12.75" spans="1:8">
      <c r="A946" s="80"/>
      <c r="B946" s="80"/>
      <c r="C946" s="74"/>
      <c r="D946" s="80"/>
      <c r="E946" s="80"/>
      <c r="F946" s="228"/>
      <c r="G946" s="74"/>
      <c r="H946" s="80"/>
    </row>
    <row r="947" s="74" customFormat="1" ht="12.75" spans="1:8">
      <c r="A947" s="80"/>
      <c r="B947" s="80"/>
      <c r="C947" s="74"/>
      <c r="D947" s="80"/>
      <c r="E947" s="80"/>
      <c r="F947" s="228"/>
      <c r="G947" s="74"/>
      <c r="H947" s="80"/>
    </row>
    <row r="948" s="74" customFormat="1" ht="12.75" spans="1:8">
      <c r="A948" s="80"/>
      <c r="B948" s="80"/>
      <c r="C948" s="74"/>
      <c r="D948" s="80"/>
      <c r="E948" s="80"/>
      <c r="F948" s="228"/>
      <c r="G948" s="74"/>
      <c r="H948" s="80"/>
    </row>
    <row r="949" s="74" customFormat="1" ht="12.75" spans="1:8">
      <c r="A949" s="80"/>
      <c r="B949" s="80"/>
      <c r="C949" s="74"/>
      <c r="D949" s="80"/>
      <c r="E949" s="80"/>
      <c r="F949" s="228"/>
      <c r="G949" s="74"/>
      <c r="H949" s="80"/>
    </row>
    <row r="950" s="74" customFormat="1" ht="12.75" spans="1:8">
      <c r="A950" s="80"/>
      <c r="B950" s="80"/>
      <c r="C950" s="74"/>
      <c r="D950" s="80"/>
      <c r="E950" s="80"/>
      <c r="F950" s="228"/>
      <c r="G950" s="74"/>
      <c r="H950" s="80"/>
    </row>
    <row r="951" s="74" customFormat="1" ht="12.75" spans="1:8">
      <c r="A951" s="80"/>
      <c r="B951" s="80"/>
      <c r="C951" s="74"/>
      <c r="D951" s="80"/>
      <c r="E951" s="80"/>
      <c r="F951" s="228"/>
      <c r="G951" s="74"/>
      <c r="H951" s="80"/>
    </row>
    <row r="952" s="74" customFormat="1" ht="12.75" spans="1:8">
      <c r="A952" s="80"/>
      <c r="B952" s="80"/>
      <c r="C952" s="74"/>
      <c r="D952" s="80"/>
      <c r="E952" s="80"/>
      <c r="F952" s="228"/>
      <c r="G952" s="74"/>
      <c r="H952" s="80"/>
    </row>
    <row r="953" s="74" customFormat="1" ht="12.75" spans="1:8">
      <c r="A953" s="80"/>
      <c r="B953" s="80"/>
      <c r="C953" s="74"/>
      <c r="D953" s="80"/>
      <c r="E953" s="80"/>
      <c r="F953" s="228"/>
      <c r="G953" s="74"/>
      <c r="H953" s="80"/>
    </row>
    <row r="954" s="74" customFormat="1" ht="12.75" spans="1:8">
      <c r="A954" s="80"/>
      <c r="B954" s="80"/>
      <c r="C954" s="74"/>
      <c r="D954" s="80"/>
      <c r="E954" s="80"/>
      <c r="F954" s="228"/>
      <c r="G954" s="74"/>
      <c r="H954" s="80"/>
    </row>
    <row r="955" s="74" customFormat="1" ht="12.75" spans="1:8">
      <c r="A955" s="80"/>
      <c r="B955" s="80"/>
      <c r="C955" s="74"/>
      <c r="D955" s="80"/>
      <c r="E955" s="80"/>
      <c r="F955" s="228"/>
      <c r="G955" s="74"/>
      <c r="H955" s="80"/>
    </row>
    <row r="956" s="74" customFormat="1" ht="12.75" spans="1:8">
      <c r="A956" s="80"/>
      <c r="B956" s="80"/>
      <c r="C956" s="74"/>
      <c r="D956" s="80"/>
      <c r="E956" s="80"/>
      <c r="F956" s="228"/>
      <c r="G956" s="74"/>
      <c r="H956" s="80"/>
    </row>
    <row r="957" s="74" customFormat="1" ht="12.75" spans="1:8">
      <c r="A957" s="80"/>
      <c r="B957" s="80"/>
      <c r="C957" s="74"/>
      <c r="D957" s="80"/>
      <c r="E957" s="80"/>
      <c r="F957" s="228"/>
      <c r="G957" s="74"/>
      <c r="H957" s="80"/>
    </row>
    <row r="958" s="74" customFormat="1" ht="12.75" spans="1:8">
      <c r="A958" s="80"/>
      <c r="B958" s="80"/>
      <c r="C958" s="74"/>
      <c r="D958" s="80"/>
      <c r="E958" s="80"/>
      <c r="F958" s="228"/>
      <c r="G958" s="74"/>
      <c r="H958" s="80"/>
    </row>
    <row r="959" s="74" customFormat="1" ht="12.75" spans="1:8">
      <c r="A959" s="80"/>
      <c r="B959" s="80"/>
      <c r="C959" s="74"/>
      <c r="D959" s="80"/>
      <c r="E959" s="80"/>
      <c r="F959" s="228"/>
      <c r="G959" s="74"/>
      <c r="H959" s="80"/>
    </row>
    <row r="960" s="74" customFormat="1" ht="12.75" spans="1:8">
      <c r="A960" s="80"/>
      <c r="B960" s="80"/>
      <c r="C960" s="74"/>
      <c r="D960" s="80"/>
      <c r="E960" s="80"/>
      <c r="F960" s="228"/>
      <c r="G960" s="74"/>
      <c r="H960" s="80"/>
    </row>
    <row r="961" s="74" customFormat="1" ht="12.75" spans="1:8">
      <c r="A961" s="80"/>
      <c r="B961" s="80"/>
      <c r="C961" s="74"/>
      <c r="D961" s="80"/>
      <c r="E961" s="80"/>
      <c r="F961" s="228"/>
      <c r="G961" s="74"/>
      <c r="H961" s="80"/>
    </row>
    <row r="962" s="74" customFormat="1" ht="12.75" spans="1:8">
      <c r="A962" s="80"/>
      <c r="B962" s="80"/>
      <c r="C962" s="74"/>
      <c r="D962" s="80"/>
      <c r="E962" s="80"/>
      <c r="F962" s="228"/>
      <c r="G962" s="74"/>
      <c r="H962" s="80"/>
    </row>
    <row r="963" s="74" customFormat="1" ht="12.75" spans="1:8">
      <c r="A963" s="80"/>
      <c r="B963" s="80"/>
      <c r="C963" s="74"/>
      <c r="D963" s="80"/>
      <c r="E963" s="80"/>
      <c r="F963" s="228"/>
      <c r="G963" s="74"/>
      <c r="H963" s="80"/>
    </row>
    <row r="964" s="74" customFormat="1" ht="12.75" spans="1:8">
      <c r="A964" s="80"/>
      <c r="B964" s="80"/>
      <c r="C964" s="74"/>
      <c r="D964" s="80"/>
      <c r="E964" s="80"/>
      <c r="F964" s="228"/>
      <c r="G964" s="74"/>
      <c r="H964" s="80"/>
    </row>
    <row r="965" s="74" customFormat="1" ht="12.75" spans="1:8">
      <c r="A965" s="80"/>
      <c r="B965" s="80"/>
      <c r="C965" s="74"/>
      <c r="D965" s="80"/>
      <c r="E965" s="80"/>
      <c r="F965" s="228"/>
      <c r="G965" s="74"/>
      <c r="H965" s="80"/>
    </row>
    <row r="966" s="74" customFormat="1" ht="12.75" spans="1:8">
      <c r="A966" s="80"/>
      <c r="B966" s="80"/>
      <c r="C966" s="74"/>
      <c r="D966" s="80"/>
      <c r="E966" s="80"/>
      <c r="F966" s="228"/>
      <c r="G966" s="74"/>
      <c r="H966" s="80"/>
    </row>
    <row r="967" s="74" customFormat="1" ht="12.75" spans="1:8">
      <c r="A967" s="80"/>
      <c r="B967" s="80"/>
      <c r="C967" s="74"/>
      <c r="D967" s="80"/>
      <c r="E967" s="80"/>
      <c r="F967" s="228"/>
      <c r="G967" s="74"/>
      <c r="H967" s="80"/>
    </row>
    <row r="968" s="74" customFormat="1" ht="12.75" spans="1:8">
      <c r="A968" s="80"/>
      <c r="B968" s="80"/>
      <c r="C968" s="74"/>
      <c r="D968" s="80"/>
      <c r="E968" s="80"/>
      <c r="F968" s="228"/>
      <c r="G968" s="74"/>
      <c r="H968" s="80"/>
    </row>
    <row r="969" s="74" customFormat="1" ht="12.75" spans="1:8">
      <c r="A969" s="80"/>
      <c r="B969" s="80"/>
      <c r="C969" s="74"/>
      <c r="D969" s="80"/>
      <c r="E969" s="80"/>
      <c r="F969" s="228"/>
      <c r="G969" s="74"/>
      <c r="H969" s="80"/>
    </row>
    <row r="970" s="74" customFormat="1" ht="12.75" spans="1:8">
      <c r="A970" s="80"/>
      <c r="B970" s="80"/>
      <c r="C970" s="74"/>
      <c r="D970" s="80"/>
      <c r="E970" s="80"/>
      <c r="F970" s="228"/>
      <c r="G970" s="74"/>
      <c r="H970" s="80"/>
    </row>
    <row r="971" s="74" customFormat="1" ht="12.75" spans="1:8">
      <c r="A971" s="80"/>
      <c r="B971" s="80"/>
      <c r="C971" s="74"/>
      <c r="D971" s="80"/>
      <c r="E971" s="80"/>
      <c r="F971" s="228"/>
      <c r="G971" s="74"/>
      <c r="H971" s="80"/>
    </row>
    <row r="972" s="74" customFormat="1" ht="12.75" spans="1:8">
      <c r="A972" s="80"/>
      <c r="B972" s="80"/>
      <c r="C972" s="74"/>
      <c r="D972" s="80"/>
      <c r="E972" s="80"/>
      <c r="F972" s="228"/>
      <c r="G972" s="74"/>
      <c r="H972" s="80"/>
    </row>
    <row r="973" s="74" customFormat="1" ht="12.75" spans="1:8">
      <c r="A973" s="80"/>
      <c r="B973" s="80"/>
      <c r="C973" s="74"/>
      <c r="D973" s="80"/>
      <c r="E973" s="80"/>
      <c r="F973" s="228"/>
      <c r="G973" s="74"/>
      <c r="H973" s="80"/>
    </row>
    <row r="974" s="74" customFormat="1" ht="12.75" spans="1:8">
      <c r="A974" s="80"/>
      <c r="B974" s="80"/>
      <c r="C974" s="74"/>
      <c r="D974" s="80"/>
      <c r="E974" s="80"/>
      <c r="F974" s="228"/>
      <c r="G974" s="74"/>
      <c r="H974" s="80"/>
    </row>
    <row r="975" s="74" customFormat="1" ht="12.75" spans="1:8">
      <c r="A975" s="80"/>
      <c r="B975" s="80"/>
      <c r="C975" s="74"/>
      <c r="D975" s="80"/>
      <c r="E975" s="80"/>
      <c r="F975" s="228"/>
      <c r="G975" s="74"/>
      <c r="H975" s="80"/>
    </row>
    <row r="976" s="74" customFormat="1" ht="12.75" spans="1:8">
      <c r="A976" s="80"/>
      <c r="B976" s="80"/>
      <c r="C976" s="74"/>
      <c r="D976" s="80"/>
      <c r="E976" s="80"/>
      <c r="F976" s="228"/>
      <c r="G976" s="74"/>
      <c r="H976" s="80"/>
    </row>
    <row r="977" s="74" customFormat="1" ht="12.75" spans="1:8">
      <c r="A977" s="80"/>
      <c r="B977" s="80"/>
      <c r="C977" s="74"/>
      <c r="D977" s="80"/>
      <c r="E977" s="80"/>
      <c r="F977" s="228"/>
      <c r="G977" s="74"/>
      <c r="H977" s="80"/>
    </row>
    <row r="978" s="74" customFormat="1" ht="12.75" spans="1:8">
      <c r="A978" s="80"/>
      <c r="B978" s="80"/>
      <c r="C978" s="74"/>
      <c r="D978" s="80"/>
      <c r="E978" s="80"/>
      <c r="F978" s="228"/>
      <c r="G978" s="74"/>
      <c r="H978" s="80"/>
    </row>
    <row r="979" s="74" customFormat="1" ht="12.75" spans="1:8">
      <c r="A979" s="80"/>
      <c r="B979" s="80"/>
      <c r="C979" s="74"/>
      <c r="D979" s="80"/>
      <c r="E979" s="80"/>
      <c r="F979" s="228"/>
      <c r="G979" s="74"/>
      <c r="H979" s="80"/>
    </row>
    <row r="980" s="74" customFormat="1" ht="12.75" spans="1:8">
      <c r="A980" s="80"/>
      <c r="B980" s="80"/>
      <c r="C980" s="74"/>
      <c r="D980" s="80"/>
      <c r="E980" s="80"/>
      <c r="F980" s="228"/>
      <c r="G980" s="74"/>
      <c r="H980" s="80"/>
    </row>
    <row r="981" s="74" customFormat="1" ht="12.75" spans="1:8">
      <c r="A981" s="80"/>
      <c r="B981" s="80"/>
      <c r="C981" s="74"/>
      <c r="D981" s="80"/>
      <c r="E981" s="80"/>
      <c r="F981" s="228"/>
      <c r="G981" s="74"/>
      <c r="H981" s="80"/>
    </row>
    <row r="982" s="74" customFormat="1" ht="12.75" spans="1:8">
      <c r="A982" s="80"/>
      <c r="B982" s="80"/>
      <c r="C982" s="74"/>
      <c r="D982" s="80"/>
      <c r="E982" s="80"/>
      <c r="F982" s="228"/>
      <c r="G982" s="74"/>
      <c r="H982" s="80"/>
    </row>
    <row r="983" s="74" customFormat="1" ht="12.75" spans="1:8">
      <c r="A983" s="80"/>
      <c r="B983" s="80"/>
      <c r="C983" s="74"/>
      <c r="D983" s="80"/>
      <c r="E983" s="80"/>
      <c r="F983" s="228"/>
      <c r="G983" s="74"/>
      <c r="H983" s="80"/>
    </row>
    <row r="984" s="74" customFormat="1" ht="12.75" spans="1:8">
      <c r="A984" s="80"/>
      <c r="B984" s="80"/>
      <c r="C984" s="74"/>
      <c r="D984" s="80"/>
      <c r="E984" s="80"/>
      <c r="F984" s="228"/>
      <c r="G984" s="74"/>
      <c r="H984" s="80"/>
    </row>
    <row r="985" s="74" customFormat="1" ht="12.75" spans="1:8">
      <c r="A985" s="80"/>
      <c r="B985" s="80"/>
      <c r="C985" s="74"/>
      <c r="D985" s="80"/>
      <c r="E985" s="80"/>
      <c r="F985" s="228"/>
      <c r="G985" s="74"/>
      <c r="H985" s="80"/>
    </row>
    <row r="986" s="74" customFormat="1" ht="12.75" spans="1:8">
      <c r="A986" s="80"/>
      <c r="B986" s="80"/>
      <c r="C986" s="74"/>
      <c r="D986" s="80"/>
      <c r="E986" s="80"/>
      <c r="F986" s="228"/>
      <c r="G986" s="74"/>
      <c r="H986" s="80"/>
    </row>
    <row r="987" s="74" customFormat="1" ht="12.75" spans="1:8">
      <c r="A987" s="80"/>
      <c r="B987" s="80"/>
      <c r="C987" s="74"/>
      <c r="D987" s="80"/>
      <c r="E987" s="80"/>
      <c r="F987" s="228"/>
      <c r="G987" s="74"/>
      <c r="H987" s="80"/>
    </row>
    <row r="988" s="74" customFormat="1" ht="12.75" spans="1:8">
      <c r="A988" s="80"/>
      <c r="B988" s="80"/>
      <c r="C988" s="74"/>
      <c r="D988" s="80"/>
      <c r="E988" s="80"/>
      <c r="F988" s="228"/>
      <c r="G988" s="74"/>
      <c r="H988" s="80"/>
    </row>
    <row r="989" s="74" customFormat="1" ht="12.75" spans="1:8">
      <c r="A989" s="80"/>
      <c r="B989" s="80"/>
      <c r="C989" s="74"/>
      <c r="D989" s="80"/>
      <c r="E989" s="80"/>
      <c r="F989" s="228"/>
      <c r="G989" s="74"/>
      <c r="H989" s="80"/>
    </row>
    <row r="990" s="74" customFormat="1" ht="12.75" spans="1:8">
      <c r="A990" s="80"/>
      <c r="B990" s="80"/>
      <c r="C990" s="74"/>
      <c r="D990" s="80"/>
      <c r="E990" s="80"/>
      <c r="F990" s="228"/>
      <c r="G990" s="74"/>
      <c r="H990" s="80"/>
    </row>
    <row r="991" s="74" customFormat="1" ht="12.75" spans="1:8">
      <c r="A991" s="80"/>
      <c r="B991" s="80"/>
      <c r="C991" s="74"/>
      <c r="D991" s="80"/>
      <c r="E991" s="80"/>
      <c r="F991" s="228"/>
      <c r="G991" s="74"/>
      <c r="H991" s="80"/>
    </row>
    <row r="992" s="74" customFormat="1" ht="12.75" spans="1:8">
      <c r="A992" s="80"/>
      <c r="B992" s="80"/>
      <c r="C992" s="74"/>
      <c r="D992" s="80"/>
      <c r="E992" s="80"/>
      <c r="F992" s="228"/>
      <c r="G992" s="74"/>
      <c r="H992" s="80"/>
    </row>
    <row r="993" s="74" customFormat="1" ht="12.75" spans="1:8">
      <c r="A993" s="80"/>
      <c r="B993" s="80"/>
      <c r="C993" s="74"/>
      <c r="D993" s="80"/>
      <c r="E993" s="80"/>
      <c r="F993" s="228"/>
      <c r="G993" s="74"/>
      <c r="H993" s="80"/>
    </row>
    <row r="994" s="74" customFormat="1" ht="12.75" spans="1:8">
      <c r="A994" s="80"/>
      <c r="B994" s="80"/>
      <c r="C994" s="74"/>
      <c r="D994" s="80"/>
      <c r="E994" s="80"/>
      <c r="F994" s="228"/>
      <c r="G994" s="74"/>
      <c r="H994" s="80"/>
    </row>
    <row r="995" s="74" customFormat="1" ht="12.75" spans="1:8">
      <c r="A995" s="80"/>
      <c r="B995" s="80"/>
      <c r="C995" s="74"/>
      <c r="D995" s="80"/>
      <c r="E995" s="80"/>
      <c r="F995" s="228"/>
      <c r="G995" s="74"/>
      <c r="H995" s="80"/>
    </row>
    <row r="996" s="74" customFormat="1" ht="12.75" spans="1:8">
      <c r="A996" s="80"/>
      <c r="B996" s="80"/>
      <c r="C996" s="74"/>
      <c r="D996" s="80"/>
      <c r="E996" s="80"/>
      <c r="F996" s="228"/>
      <c r="G996" s="74"/>
      <c r="H996" s="80"/>
    </row>
    <row r="997" s="74" customFormat="1" ht="12.75" spans="1:8">
      <c r="A997" s="80"/>
      <c r="B997" s="80"/>
      <c r="C997" s="74"/>
      <c r="D997" s="80"/>
      <c r="E997" s="80"/>
      <c r="F997" s="228"/>
      <c r="G997" s="74"/>
      <c r="H997" s="80"/>
    </row>
    <row r="998" s="74" customFormat="1" ht="12.75" spans="1:8">
      <c r="A998" s="80"/>
      <c r="B998" s="80"/>
      <c r="C998" s="74"/>
      <c r="D998" s="80"/>
      <c r="E998" s="80"/>
      <c r="F998" s="228"/>
      <c r="G998" s="74"/>
      <c r="H998" s="80"/>
    </row>
    <row r="999" s="74" customFormat="1" ht="12.75" spans="1:8">
      <c r="A999" s="80"/>
      <c r="B999" s="80"/>
      <c r="C999" s="74"/>
      <c r="D999" s="80"/>
      <c r="E999" s="80"/>
      <c r="F999" s="228"/>
      <c r="G999" s="74"/>
      <c r="H999" s="80"/>
    </row>
    <row r="1000" s="74" customFormat="1" ht="12.75" spans="1:8">
      <c r="A1000" s="80"/>
      <c r="B1000" s="80"/>
      <c r="C1000" s="74"/>
      <c r="D1000" s="80"/>
      <c r="E1000" s="80"/>
      <c r="F1000" s="228"/>
      <c r="G1000" s="74"/>
      <c r="H1000" s="80"/>
    </row>
    <row r="1001" s="74" customFormat="1" ht="12.75" spans="1:8">
      <c r="A1001" s="80"/>
      <c r="B1001" s="80"/>
      <c r="C1001" s="74"/>
      <c r="D1001" s="80"/>
      <c r="E1001" s="80"/>
      <c r="F1001" s="228"/>
      <c r="G1001" s="74"/>
      <c r="H1001" s="80"/>
    </row>
    <row r="1002" s="74" customFormat="1" ht="12.75" spans="1:8">
      <c r="A1002" s="80"/>
      <c r="B1002" s="80"/>
      <c r="C1002" s="74"/>
      <c r="D1002" s="80"/>
      <c r="E1002" s="80"/>
      <c r="F1002" s="228"/>
      <c r="G1002" s="74"/>
      <c r="H1002" s="80"/>
    </row>
    <row r="1003" s="74" customFormat="1" ht="12.75" spans="1:8">
      <c r="A1003" s="80"/>
      <c r="B1003" s="80"/>
      <c r="C1003" s="74"/>
      <c r="D1003" s="80"/>
      <c r="E1003" s="80"/>
      <c r="F1003" s="228"/>
      <c r="G1003" s="74"/>
      <c r="H1003" s="80"/>
    </row>
    <row r="1004" s="74" customFormat="1" ht="12.75" spans="1:8">
      <c r="A1004" s="80"/>
      <c r="B1004" s="80"/>
      <c r="C1004" s="74"/>
      <c r="D1004" s="80"/>
      <c r="E1004" s="80"/>
      <c r="F1004" s="228"/>
      <c r="G1004" s="74"/>
      <c r="H1004" s="80"/>
    </row>
    <row r="1005" s="74" customFormat="1" ht="12.75" spans="1:8">
      <c r="A1005" s="80"/>
      <c r="B1005" s="80"/>
      <c r="C1005" s="74"/>
      <c r="D1005" s="80"/>
      <c r="E1005" s="80"/>
      <c r="F1005" s="228"/>
      <c r="G1005" s="74"/>
      <c r="H1005" s="80"/>
    </row>
    <row r="1006" s="74" customFormat="1" ht="12.75" spans="1:8">
      <c r="A1006" s="80"/>
      <c r="B1006" s="80"/>
      <c r="C1006" s="74"/>
      <c r="D1006" s="80"/>
      <c r="E1006" s="80"/>
      <c r="F1006" s="228"/>
      <c r="G1006" s="74"/>
      <c r="H1006" s="80"/>
    </row>
    <row r="1007" s="74" customFormat="1" ht="12.75" spans="1:8">
      <c r="A1007" s="80"/>
      <c r="B1007" s="80"/>
      <c r="C1007" s="74"/>
      <c r="D1007" s="80"/>
      <c r="E1007" s="80"/>
      <c r="F1007" s="228"/>
      <c r="G1007" s="74"/>
      <c r="H1007" s="80"/>
    </row>
    <row r="1008" s="74" customFormat="1" ht="12.75" spans="1:8">
      <c r="A1008" s="80"/>
      <c r="B1008" s="80"/>
      <c r="C1008" s="74"/>
      <c r="D1008" s="80"/>
      <c r="E1008" s="80"/>
      <c r="F1008" s="228"/>
      <c r="G1008" s="74"/>
      <c r="H1008" s="80"/>
    </row>
    <row r="1009" s="74" customFormat="1" ht="12.75" spans="1:8">
      <c r="A1009" s="80"/>
      <c r="B1009" s="80"/>
      <c r="C1009" s="74"/>
      <c r="D1009" s="80"/>
      <c r="E1009" s="80"/>
      <c r="F1009" s="228"/>
      <c r="G1009" s="74"/>
      <c r="H1009" s="80"/>
    </row>
    <row r="1010" s="74" customFormat="1" ht="12.75" spans="1:8">
      <c r="A1010" s="80"/>
      <c r="B1010" s="80"/>
      <c r="C1010" s="74"/>
      <c r="D1010" s="80"/>
      <c r="E1010" s="80"/>
      <c r="F1010" s="228"/>
      <c r="G1010" s="74"/>
      <c r="H1010" s="80"/>
    </row>
    <row r="1011" s="74" customFormat="1" ht="12.75" spans="1:8">
      <c r="A1011" s="80"/>
      <c r="B1011" s="80"/>
      <c r="C1011" s="74"/>
      <c r="D1011" s="80"/>
      <c r="E1011" s="80"/>
      <c r="F1011" s="228"/>
      <c r="G1011" s="74"/>
      <c r="H1011" s="80"/>
    </row>
    <row r="1012" s="74" customFormat="1" ht="12.75" spans="1:8">
      <c r="A1012" s="80"/>
      <c r="B1012" s="80"/>
      <c r="C1012" s="74"/>
      <c r="D1012" s="80"/>
      <c r="E1012" s="80"/>
      <c r="F1012" s="228"/>
      <c r="G1012" s="74"/>
      <c r="H1012" s="80"/>
    </row>
    <row r="1013" s="74" customFormat="1" ht="12.75" spans="1:8">
      <c r="A1013" s="80"/>
      <c r="B1013" s="80"/>
      <c r="C1013" s="74"/>
      <c r="D1013" s="80"/>
      <c r="E1013" s="80"/>
      <c r="F1013" s="228"/>
      <c r="G1013" s="74"/>
      <c r="H1013" s="80"/>
    </row>
    <row r="1014" s="74" customFormat="1" ht="12.75" spans="1:8">
      <c r="A1014" s="80"/>
      <c r="B1014" s="80"/>
      <c r="C1014" s="74"/>
      <c r="D1014" s="80"/>
      <c r="E1014" s="80"/>
      <c r="F1014" s="228"/>
      <c r="G1014" s="74"/>
      <c r="H1014" s="80"/>
    </row>
    <row r="1015" s="74" customFormat="1" ht="12.75" spans="1:8">
      <c r="A1015" s="80"/>
      <c r="B1015" s="80"/>
      <c r="C1015" s="74"/>
      <c r="D1015" s="80"/>
      <c r="E1015" s="80"/>
      <c r="F1015" s="228"/>
      <c r="G1015" s="74"/>
      <c r="H1015" s="80"/>
    </row>
    <row r="1016" s="74" customFormat="1" ht="12.75" spans="1:8">
      <c r="A1016" s="80"/>
      <c r="B1016" s="80"/>
      <c r="C1016" s="74"/>
      <c r="D1016" s="80"/>
      <c r="E1016" s="80"/>
      <c r="F1016" s="228"/>
      <c r="G1016" s="74"/>
      <c r="H1016" s="80"/>
    </row>
    <row r="1017" s="74" customFormat="1" ht="12.75" spans="1:8">
      <c r="A1017" s="80"/>
      <c r="B1017" s="80"/>
      <c r="C1017" s="74"/>
      <c r="D1017" s="80"/>
      <c r="E1017" s="80"/>
      <c r="F1017" s="228"/>
      <c r="G1017" s="74"/>
      <c r="H1017" s="80"/>
    </row>
    <row r="1018" s="74" customFormat="1" ht="12.75" spans="1:8">
      <c r="A1018" s="80"/>
      <c r="B1018" s="80"/>
      <c r="C1018" s="74"/>
      <c r="D1018" s="80"/>
      <c r="E1018" s="80"/>
      <c r="F1018" s="228"/>
      <c r="G1018" s="74"/>
      <c r="H1018" s="80"/>
    </row>
    <row r="1019" s="74" customFormat="1" ht="12.75" spans="1:8">
      <c r="A1019" s="80"/>
      <c r="B1019" s="80"/>
      <c r="C1019" s="74"/>
      <c r="D1019" s="80"/>
      <c r="E1019" s="80"/>
      <c r="F1019" s="228"/>
      <c r="G1019" s="74"/>
      <c r="H1019" s="80"/>
    </row>
    <row r="1020" s="74" customFormat="1" ht="12.75" spans="1:8">
      <c r="A1020" s="80"/>
      <c r="B1020" s="80"/>
      <c r="C1020" s="74"/>
      <c r="D1020" s="80"/>
      <c r="E1020" s="80"/>
      <c r="F1020" s="228"/>
      <c r="G1020" s="74"/>
      <c r="H1020" s="80"/>
    </row>
    <row r="1021" s="74" customFormat="1" ht="12.75" spans="1:8">
      <c r="A1021" s="80"/>
      <c r="B1021" s="80"/>
      <c r="C1021" s="74"/>
      <c r="D1021" s="80"/>
      <c r="E1021" s="80"/>
      <c r="F1021" s="228"/>
      <c r="G1021" s="74"/>
      <c r="H1021" s="80"/>
    </row>
    <row r="1022" s="74" customFormat="1" ht="12.75" spans="1:8">
      <c r="A1022" s="80"/>
      <c r="B1022" s="80"/>
      <c r="C1022" s="74"/>
      <c r="D1022" s="80"/>
      <c r="E1022" s="80"/>
      <c r="F1022" s="228"/>
      <c r="G1022" s="74"/>
      <c r="H1022" s="80"/>
    </row>
    <row r="1023" s="74" customFormat="1" ht="12.75" spans="1:8">
      <c r="A1023" s="80"/>
      <c r="B1023" s="80"/>
      <c r="C1023" s="74"/>
      <c r="D1023" s="80"/>
      <c r="E1023" s="80"/>
      <c r="F1023" s="228"/>
      <c r="G1023" s="74"/>
      <c r="H1023" s="80"/>
    </row>
    <row r="1024" s="74" customFormat="1" ht="12.75" spans="1:8">
      <c r="A1024" s="80"/>
      <c r="B1024" s="80"/>
      <c r="C1024" s="74"/>
      <c r="D1024" s="80"/>
      <c r="E1024" s="80"/>
      <c r="F1024" s="228"/>
      <c r="G1024" s="74"/>
      <c r="H1024" s="80"/>
    </row>
    <row r="1025" s="74" customFormat="1" ht="12.75" spans="1:8">
      <c r="A1025" s="80"/>
      <c r="B1025" s="80"/>
      <c r="C1025" s="74"/>
      <c r="D1025" s="80"/>
      <c r="E1025" s="80"/>
      <c r="F1025" s="228"/>
      <c r="G1025" s="74"/>
      <c r="H1025" s="80"/>
    </row>
    <row r="1026" s="74" customFormat="1" ht="12.75" spans="1:8">
      <c r="A1026" s="80"/>
      <c r="B1026" s="80"/>
      <c r="C1026" s="74"/>
      <c r="D1026" s="80"/>
      <c r="E1026" s="80"/>
      <c r="F1026" s="228"/>
      <c r="G1026" s="74"/>
      <c r="H1026" s="80"/>
    </row>
    <row r="1027" s="74" customFormat="1" ht="12.75" spans="1:8">
      <c r="A1027" s="80"/>
      <c r="B1027" s="80"/>
      <c r="C1027" s="74"/>
      <c r="D1027" s="80"/>
      <c r="E1027" s="80"/>
      <c r="F1027" s="228"/>
      <c r="G1027" s="74"/>
      <c r="H1027" s="80"/>
    </row>
    <row r="1028" s="74" customFormat="1" ht="12.75" spans="1:8">
      <c r="A1028" s="80"/>
      <c r="B1028" s="80"/>
      <c r="C1028" s="74"/>
      <c r="D1028" s="80"/>
      <c r="E1028" s="80"/>
      <c r="F1028" s="228"/>
      <c r="G1028" s="74"/>
      <c r="H1028" s="80"/>
    </row>
    <row r="1029" s="74" customFormat="1" ht="12.75" spans="1:8">
      <c r="A1029" s="80"/>
      <c r="B1029" s="80"/>
      <c r="C1029" s="74"/>
      <c r="D1029" s="80"/>
      <c r="E1029" s="80"/>
      <c r="F1029" s="228"/>
      <c r="G1029" s="74"/>
      <c r="H1029" s="80"/>
    </row>
    <row r="1030" s="74" customFormat="1" ht="12.75" spans="1:8">
      <c r="A1030" s="80"/>
      <c r="B1030" s="80"/>
      <c r="C1030" s="74"/>
      <c r="D1030" s="80"/>
      <c r="E1030" s="80"/>
      <c r="F1030" s="228"/>
      <c r="G1030" s="74"/>
      <c r="H1030" s="80"/>
    </row>
  </sheetData>
  <mergeCells count="17">
    <mergeCell ref="A6:I6"/>
    <mergeCell ref="A7:I7"/>
    <mergeCell ref="A8:I8"/>
    <mergeCell ref="A9:I9"/>
    <mergeCell ref="A10:I10"/>
    <mergeCell ref="A13:I13"/>
    <mergeCell ref="A16:H16"/>
    <mergeCell ref="A27:H27"/>
    <mergeCell ref="A59:H59"/>
    <mergeCell ref="A61:H61"/>
    <mergeCell ref="A63:H63"/>
    <mergeCell ref="A65:H65"/>
    <mergeCell ref="A67:H67"/>
    <mergeCell ref="A69:H69"/>
    <mergeCell ref="A71:H71"/>
    <mergeCell ref="A74:C74"/>
    <mergeCell ref="A75:C75"/>
  </mergeCells>
  <pageMargins left="0.75" right="0.75" top="1" bottom="1" header="0.5" footer="0.5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23"/>
  <sheetViews>
    <sheetView workbookViewId="0">
      <selection activeCell="C35" sqref="C35"/>
    </sheetView>
  </sheetViews>
  <sheetFormatPr defaultColWidth="12.6285714285714" defaultRowHeight="15.75" customHeight="1"/>
  <cols>
    <col min="1" max="1" width="21.3809523809524" style="74" customWidth="1"/>
    <col min="2" max="2" width="17.8761904761905" style="74" customWidth="1"/>
    <col min="3" max="3" width="100.752380952381" style="74" customWidth="1"/>
    <col min="4" max="4" width="10.752380952381" style="74" customWidth="1"/>
    <col min="5" max="5" width="9.38095238095238" style="74" customWidth="1"/>
    <col min="6" max="6" width="13.6285714285714" style="74" customWidth="1"/>
    <col min="7" max="7" width="10.6285714285714" style="74" customWidth="1"/>
    <col min="8" max="8" width="20.5047619047619" style="74" customWidth="1"/>
    <col min="9" max="9" width="20.3809523809524" style="74" customWidth="1"/>
    <col min="10" max="16384" width="12.6285714285714" style="74"/>
  </cols>
  <sheetData>
    <row r="1" s="74" customFormat="1" ht="12.75" spans="1:9">
      <c r="A1" s="76"/>
      <c r="B1" s="77"/>
      <c r="C1" s="77"/>
      <c r="D1" s="77"/>
      <c r="E1" s="77"/>
      <c r="F1" s="184"/>
      <c r="G1" s="77"/>
      <c r="H1" s="77"/>
      <c r="I1" s="77"/>
    </row>
    <row r="2" s="74" customFormat="1" ht="12.75" spans="1:9">
      <c r="A2" s="79"/>
      <c r="B2" s="77"/>
      <c r="C2" s="77"/>
      <c r="D2" s="77"/>
      <c r="E2" s="77"/>
      <c r="F2" s="184"/>
      <c r="G2" s="77"/>
      <c r="H2" s="77"/>
      <c r="I2" s="77"/>
    </row>
    <row r="3" s="74" customFormat="1" ht="12.75" spans="1:9">
      <c r="A3" s="77"/>
      <c r="B3" s="77"/>
      <c r="C3" s="77"/>
      <c r="D3" s="77"/>
      <c r="E3" s="77"/>
      <c r="F3" s="184"/>
      <c r="G3" s="77"/>
      <c r="H3" s="77"/>
      <c r="I3" s="77"/>
    </row>
    <row r="4" s="74" customFormat="1" ht="12.75" spans="1:9">
      <c r="A4" s="77"/>
      <c r="B4" s="77"/>
      <c r="C4" s="77"/>
      <c r="D4" s="77"/>
      <c r="E4" s="77"/>
      <c r="F4" s="184"/>
      <c r="G4" s="77"/>
      <c r="H4" s="77"/>
      <c r="I4" s="77"/>
    </row>
    <row r="5" s="74" customFormat="1" ht="12.75" spans="1:9">
      <c r="A5" s="80"/>
      <c r="B5" s="80"/>
      <c r="C5" s="77"/>
      <c r="D5" s="77"/>
      <c r="E5" s="77"/>
      <c r="F5" s="184"/>
      <c r="G5" s="77"/>
      <c r="H5" s="77"/>
      <c r="I5" s="77"/>
    </row>
    <row r="6" s="74" customFormat="1" ht="12.75" spans="1:1">
      <c r="A6" s="81" t="s">
        <v>0</v>
      </c>
    </row>
    <row r="7" s="74" customFormat="1" ht="12.75" spans="1:1">
      <c r="A7" s="81" t="s">
        <v>1</v>
      </c>
    </row>
    <row r="8" s="74" customFormat="1" ht="12.75" spans="1:1">
      <c r="A8" s="81" t="s">
        <v>2</v>
      </c>
    </row>
    <row r="9" s="74" customFormat="1" ht="12.75" spans="1:1">
      <c r="A9" s="82" t="s">
        <v>3</v>
      </c>
    </row>
    <row r="10" s="74" customFormat="1" ht="12.75" spans="1:1">
      <c r="A10" s="82" t="s">
        <v>4</v>
      </c>
    </row>
    <row r="11" s="74" customFormat="1" ht="12.75" spans="1:9">
      <c r="A11" s="83"/>
      <c r="B11" s="84"/>
      <c r="C11" s="84"/>
      <c r="D11" s="84"/>
      <c r="E11" s="84"/>
      <c r="F11" s="185"/>
      <c r="G11" s="84"/>
      <c r="H11" s="84"/>
      <c r="I11" s="84"/>
    </row>
    <row r="12" s="74" customFormat="1" ht="12.75" spans="1:9">
      <c r="A12" s="86"/>
      <c r="B12" s="11"/>
      <c r="C12" s="11"/>
      <c r="D12" s="12"/>
      <c r="E12" s="12"/>
      <c r="F12" s="186"/>
      <c r="G12" s="11"/>
      <c r="H12" s="12"/>
      <c r="I12" s="12"/>
    </row>
    <row r="13" s="74" customFormat="1" spans="1:1">
      <c r="A13" s="88" t="s">
        <v>6</v>
      </c>
    </row>
    <row r="14" s="74" customFormat="1" ht="12.75" spans="1:9">
      <c r="A14" s="11"/>
      <c r="B14" s="11"/>
      <c r="C14" s="11"/>
      <c r="D14" s="12"/>
      <c r="E14" s="12"/>
      <c r="F14" s="186"/>
      <c r="G14" s="11"/>
      <c r="H14" s="12"/>
      <c r="I14" s="12"/>
    </row>
    <row r="15" s="74" customFormat="1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87" t="s">
        <v>12</v>
      </c>
      <c r="G15" s="18" t="s">
        <v>13</v>
      </c>
      <c r="H15" s="20" t="s">
        <v>14</v>
      </c>
      <c r="I15" s="18" t="s">
        <v>15</v>
      </c>
    </row>
    <row r="16" s="74" customFormat="1" ht="18.75" customHeight="1" spans="1:9">
      <c r="A16" s="21" t="s">
        <v>16</v>
      </c>
      <c r="B16" s="92"/>
      <c r="C16" s="92"/>
      <c r="D16" s="92"/>
      <c r="E16" s="92"/>
      <c r="F16" s="188"/>
      <c r="G16" s="92"/>
      <c r="H16" s="94"/>
      <c r="I16" s="123">
        <f>SUM(F17:F17)</f>
        <v>19800</v>
      </c>
    </row>
    <row r="17" s="74" customFormat="1" ht="12.75" spans="1:9">
      <c r="A17" s="95" t="s">
        <v>1054</v>
      </c>
      <c r="B17" s="95" t="s">
        <v>18</v>
      </c>
      <c r="C17" s="159" t="s">
        <v>1055</v>
      </c>
      <c r="D17" s="98">
        <v>45356</v>
      </c>
      <c r="E17" s="98">
        <v>45356</v>
      </c>
      <c r="F17" s="189">
        <v>19800</v>
      </c>
      <c r="G17" s="98">
        <v>45356</v>
      </c>
      <c r="H17" s="29">
        <v>1000000000</v>
      </c>
      <c r="I17" s="124"/>
    </row>
    <row r="18" s="74" customFormat="1" ht="24.75" customHeight="1" spans="1:40">
      <c r="A18" s="21" t="s">
        <v>51</v>
      </c>
      <c r="B18" s="92"/>
      <c r="C18" s="92"/>
      <c r="D18" s="92"/>
      <c r="E18" s="92"/>
      <c r="F18" s="188"/>
      <c r="G18" s="92"/>
      <c r="H18" s="94"/>
      <c r="I18" s="123">
        <f>SUM(F19:F37)</f>
        <v>99714.9</v>
      </c>
      <c r="AN18" s="126" t="s">
        <v>52</v>
      </c>
    </row>
    <row r="19" s="74" customFormat="1" ht="12.75" spans="1:9">
      <c r="A19" s="95" t="s">
        <v>1056</v>
      </c>
      <c r="B19" s="95" t="s">
        <v>314</v>
      </c>
      <c r="C19" s="97" t="s">
        <v>1014</v>
      </c>
      <c r="D19" s="98">
        <v>45342</v>
      </c>
      <c r="E19" s="135">
        <v>45355</v>
      </c>
      <c r="F19" s="190">
        <v>1062.95</v>
      </c>
      <c r="G19" s="98">
        <v>45356</v>
      </c>
      <c r="H19" s="95">
        <v>8100000000</v>
      </c>
      <c r="I19" s="125"/>
    </row>
    <row r="20" s="74" customFormat="1" ht="12.75" spans="1:9">
      <c r="A20" s="95" t="s">
        <v>1057</v>
      </c>
      <c r="B20" s="95" t="s">
        <v>60</v>
      </c>
      <c r="C20" s="97" t="s">
        <v>465</v>
      </c>
      <c r="D20" s="98">
        <v>45349</v>
      </c>
      <c r="E20" s="107">
        <v>45355</v>
      </c>
      <c r="F20" s="191">
        <v>1539.2</v>
      </c>
      <c r="G20" s="98">
        <v>45356</v>
      </c>
      <c r="H20" s="95">
        <v>1133000000</v>
      </c>
      <c r="I20" s="125"/>
    </row>
    <row r="21" s="74" customFormat="1" ht="12.75" spans="1:9">
      <c r="A21" s="156" t="s">
        <v>1058</v>
      </c>
      <c r="B21" s="110" t="s">
        <v>1059</v>
      </c>
      <c r="C21" s="112" t="s">
        <v>129</v>
      </c>
      <c r="D21" s="113">
        <v>45349</v>
      </c>
      <c r="E21" s="192">
        <v>45352</v>
      </c>
      <c r="F21" s="190">
        <v>1508.87</v>
      </c>
      <c r="G21" s="98">
        <v>45356</v>
      </c>
      <c r="H21" s="193">
        <v>1000000000</v>
      </c>
      <c r="I21" s="125"/>
    </row>
    <row r="22" s="74" customFormat="1" ht="12.75" spans="1:9">
      <c r="A22" s="110" t="s">
        <v>1060</v>
      </c>
      <c r="B22" s="110" t="s">
        <v>118</v>
      </c>
      <c r="C22" s="194" t="s">
        <v>119</v>
      </c>
      <c r="D22" s="135">
        <v>45350</v>
      </c>
      <c r="E22" s="135">
        <v>45355</v>
      </c>
      <c r="F22" s="195">
        <v>7180.66</v>
      </c>
      <c r="G22" s="98">
        <v>45356</v>
      </c>
      <c r="H22" s="110">
        <v>1000000000</v>
      </c>
      <c r="I22" s="125"/>
    </row>
    <row r="23" s="74" customFormat="1" ht="12.75" spans="1:9">
      <c r="A23" s="95" t="s">
        <v>1061</v>
      </c>
      <c r="B23" s="95" t="s">
        <v>166</v>
      </c>
      <c r="C23" s="97" t="s">
        <v>1062</v>
      </c>
      <c r="D23" s="138">
        <v>45350</v>
      </c>
      <c r="E23" s="138">
        <v>45351</v>
      </c>
      <c r="F23" s="191">
        <v>12230.44</v>
      </c>
      <c r="G23" s="98">
        <v>45356</v>
      </c>
      <c r="H23" s="95">
        <v>10000000000</v>
      </c>
      <c r="I23" s="125"/>
    </row>
    <row r="24" s="74" customFormat="1" ht="12.75" spans="1:9">
      <c r="A24" s="104" t="s">
        <v>1063</v>
      </c>
      <c r="B24" s="104" t="s">
        <v>79</v>
      </c>
      <c r="C24" s="105" t="s">
        <v>251</v>
      </c>
      <c r="D24" s="138">
        <v>45350</v>
      </c>
      <c r="E24" s="30">
        <v>45352</v>
      </c>
      <c r="F24" s="196">
        <v>3825.52</v>
      </c>
      <c r="G24" s="98">
        <v>45356</v>
      </c>
      <c r="H24" s="99">
        <v>1444000000</v>
      </c>
      <c r="I24" s="125"/>
    </row>
    <row r="25" s="74" customFormat="1" ht="12.75" spans="1:9">
      <c r="A25" s="95" t="s">
        <v>1064</v>
      </c>
      <c r="B25" s="95" t="s">
        <v>1065</v>
      </c>
      <c r="C25" s="97" t="s">
        <v>1066</v>
      </c>
      <c r="D25" s="30">
        <v>45350</v>
      </c>
      <c r="E25" s="30">
        <v>45355</v>
      </c>
      <c r="F25" s="189">
        <v>559.8</v>
      </c>
      <c r="G25" s="98">
        <v>45356</v>
      </c>
      <c r="H25" s="49">
        <v>1444000000</v>
      </c>
      <c r="I25" s="125"/>
    </row>
    <row r="26" s="74" customFormat="1" ht="12.75" spans="1:9">
      <c r="A26" s="95" t="s">
        <v>1067</v>
      </c>
      <c r="B26" s="95" t="s">
        <v>60</v>
      </c>
      <c r="C26" s="97" t="s">
        <v>465</v>
      </c>
      <c r="D26" s="107">
        <v>45350</v>
      </c>
      <c r="E26" s="107">
        <v>45355</v>
      </c>
      <c r="F26" s="191">
        <v>4674</v>
      </c>
      <c r="G26" s="98">
        <v>45356</v>
      </c>
      <c r="H26" s="99">
        <v>1000000000</v>
      </c>
      <c r="I26" s="125"/>
    </row>
    <row r="27" s="74" customFormat="1" ht="12.75" spans="1:9">
      <c r="A27" s="156" t="s">
        <v>1068</v>
      </c>
      <c r="B27" s="157" t="s">
        <v>121</v>
      </c>
      <c r="C27" s="112" t="s">
        <v>308</v>
      </c>
      <c r="D27" s="113">
        <v>45350</v>
      </c>
      <c r="E27" s="113">
        <v>45352</v>
      </c>
      <c r="F27" s="190">
        <v>12724.16</v>
      </c>
      <c r="G27" s="98">
        <v>45356</v>
      </c>
      <c r="H27" s="95">
        <v>1000000000</v>
      </c>
      <c r="I27" s="125"/>
    </row>
    <row r="28" s="74" customFormat="1" ht="12.75" spans="1:9">
      <c r="A28" s="95" t="s">
        <v>1069</v>
      </c>
      <c r="B28" s="95" t="s">
        <v>54</v>
      </c>
      <c r="C28" s="112" t="s">
        <v>341</v>
      </c>
      <c r="D28" s="60">
        <v>45350</v>
      </c>
      <c r="E28" s="197">
        <v>45355</v>
      </c>
      <c r="F28" s="190">
        <v>706.69</v>
      </c>
      <c r="G28" s="98">
        <v>45356</v>
      </c>
      <c r="H28" s="95">
        <v>1444000000</v>
      </c>
      <c r="I28" s="125"/>
    </row>
    <row r="29" s="74" customFormat="1" ht="12.75" spans="1:9">
      <c r="A29" s="95" t="s">
        <v>1070</v>
      </c>
      <c r="B29" s="95" t="s">
        <v>60</v>
      </c>
      <c r="C29" s="97" t="s">
        <v>465</v>
      </c>
      <c r="D29" s="107">
        <v>45350</v>
      </c>
      <c r="E29" s="107">
        <v>45356</v>
      </c>
      <c r="F29" s="196">
        <v>2301.5</v>
      </c>
      <c r="G29" s="98">
        <v>45356</v>
      </c>
      <c r="H29" s="99">
        <v>1444000000</v>
      </c>
      <c r="I29" s="125"/>
    </row>
    <row r="30" s="74" customFormat="1" ht="12.75" spans="1:9">
      <c r="A30" s="95" t="s">
        <v>1071</v>
      </c>
      <c r="B30" s="95" t="s">
        <v>54</v>
      </c>
      <c r="C30" s="97" t="s">
        <v>341</v>
      </c>
      <c r="D30" s="107">
        <v>45350</v>
      </c>
      <c r="E30" s="107">
        <v>45356</v>
      </c>
      <c r="F30" s="189">
        <v>10761.46</v>
      </c>
      <c r="G30" s="98">
        <v>45356</v>
      </c>
      <c r="H30" s="99">
        <v>1444000000</v>
      </c>
      <c r="I30" s="125"/>
    </row>
    <row r="31" s="74" customFormat="1" ht="12.75" spans="1:9">
      <c r="A31" s="104" t="s">
        <v>1072</v>
      </c>
      <c r="B31" s="104" t="s">
        <v>101</v>
      </c>
      <c r="C31" s="105" t="s">
        <v>1073</v>
      </c>
      <c r="D31" s="138">
        <v>45351</v>
      </c>
      <c r="E31" s="138">
        <v>45351</v>
      </c>
      <c r="F31" s="189">
        <v>9720.04</v>
      </c>
      <c r="G31" s="98">
        <v>45356</v>
      </c>
      <c r="H31" s="49">
        <v>1000000000</v>
      </c>
      <c r="I31" s="125"/>
    </row>
    <row r="32" s="74" customFormat="1" ht="12.75" spans="1:9">
      <c r="A32" s="104" t="s">
        <v>1074</v>
      </c>
      <c r="B32" s="104" t="s">
        <v>91</v>
      </c>
      <c r="C32" s="105" t="s">
        <v>249</v>
      </c>
      <c r="D32" s="30">
        <v>45351</v>
      </c>
      <c r="E32" s="30">
        <v>45352</v>
      </c>
      <c r="F32" s="189">
        <v>785.73</v>
      </c>
      <c r="G32" s="98">
        <v>45356</v>
      </c>
      <c r="H32" s="49">
        <v>1444000000</v>
      </c>
      <c r="I32" s="125"/>
    </row>
    <row r="33" s="74" customFormat="1" ht="12.75" spans="1:9">
      <c r="A33" s="110" t="s">
        <v>1075</v>
      </c>
      <c r="B33" s="110" t="s">
        <v>74</v>
      </c>
      <c r="C33" s="194" t="s">
        <v>657</v>
      </c>
      <c r="D33" s="198">
        <v>45351</v>
      </c>
      <c r="E33" s="163">
        <v>45355</v>
      </c>
      <c r="F33" s="199">
        <v>8627.47</v>
      </c>
      <c r="G33" s="98">
        <v>45356</v>
      </c>
      <c r="H33" s="110">
        <v>1000000000</v>
      </c>
      <c r="I33" s="125"/>
    </row>
    <row r="34" s="74" customFormat="1" ht="12.75" spans="1:9">
      <c r="A34" s="110" t="s">
        <v>1076</v>
      </c>
      <c r="B34" s="110" t="s">
        <v>88</v>
      </c>
      <c r="C34" s="194" t="s">
        <v>1077</v>
      </c>
      <c r="D34" s="198">
        <v>45351</v>
      </c>
      <c r="E34" s="163">
        <v>45355</v>
      </c>
      <c r="F34" s="200">
        <v>8908.75</v>
      </c>
      <c r="G34" s="98">
        <v>45356</v>
      </c>
      <c r="H34" s="59">
        <v>1444000000</v>
      </c>
      <c r="I34" s="125"/>
    </row>
    <row r="35" s="74" customFormat="1" ht="12.75" spans="1:9">
      <c r="A35" s="110" t="s">
        <v>1078</v>
      </c>
      <c r="B35" s="110" t="s">
        <v>121</v>
      </c>
      <c r="C35" s="201" t="s">
        <v>308</v>
      </c>
      <c r="D35" s="113">
        <v>45351</v>
      </c>
      <c r="E35" s="113">
        <v>45352</v>
      </c>
      <c r="F35" s="190">
        <v>820.05</v>
      </c>
      <c r="G35" s="98">
        <v>45356</v>
      </c>
      <c r="H35" s="99">
        <v>1000000000</v>
      </c>
      <c r="I35" s="125"/>
    </row>
    <row r="36" s="74" customFormat="1" ht="12.75" spans="1:9">
      <c r="A36" s="95" t="s">
        <v>1079</v>
      </c>
      <c r="B36" s="95" t="s">
        <v>107</v>
      </c>
      <c r="C36" s="97" t="s">
        <v>810</v>
      </c>
      <c r="D36" s="98">
        <v>45351</v>
      </c>
      <c r="E36" s="30">
        <v>45356</v>
      </c>
      <c r="F36" s="196">
        <v>10314.17</v>
      </c>
      <c r="G36" s="98">
        <v>45356</v>
      </c>
      <c r="H36" s="99">
        <v>1000000000</v>
      </c>
      <c r="I36" s="125"/>
    </row>
    <row r="37" s="74" customFormat="1" ht="12.75" spans="1:9">
      <c r="A37" s="95" t="s">
        <v>1080</v>
      </c>
      <c r="B37" s="95" t="s">
        <v>54</v>
      </c>
      <c r="C37" s="112" t="s">
        <v>341</v>
      </c>
      <c r="D37" s="113">
        <v>45351</v>
      </c>
      <c r="E37" s="107">
        <v>45356</v>
      </c>
      <c r="F37" s="196">
        <v>1463.44</v>
      </c>
      <c r="G37" s="98">
        <v>45356</v>
      </c>
      <c r="H37" s="95">
        <v>1000000000</v>
      </c>
      <c r="I37" s="125"/>
    </row>
    <row r="38" s="74" customFormat="1" ht="12.75" spans="1:9">
      <c r="A38" s="95" t="s">
        <v>1081</v>
      </c>
      <c r="B38" s="95" t="s">
        <v>213</v>
      </c>
      <c r="C38" s="112" t="s">
        <v>214</v>
      </c>
      <c r="D38" s="113">
        <v>45351</v>
      </c>
      <c r="E38" s="107">
        <v>45356</v>
      </c>
      <c r="F38" s="196">
        <v>2500.06</v>
      </c>
      <c r="G38" s="98">
        <v>45356</v>
      </c>
      <c r="H38" s="99">
        <v>1000000000</v>
      </c>
      <c r="I38" s="125"/>
    </row>
    <row r="39" s="74" customFormat="1" ht="12.75" spans="1:9">
      <c r="A39" s="110" t="s">
        <v>1082</v>
      </c>
      <c r="B39" s="110" t="s">
        <v>320</v>
      </c>
      <c r="C39" s="112" t="s">
        <v>750</v>
      </c>
      <c r="D39" s="163">
        <v>45352</v>
      </c>
      <c r="E39" s="163">
        <v>45355</v>
      </c>
      <c r="F39" s="190">
        <v>8679.06</v>
      </c>
      <c r="G39" s="98">
        <v>45356</v>
      </c>
      <c r="H39" s="110">
        <v>1000000000</v>
      </c>
      <c r="I39" s="125"/>
    </row>
    <row r="40" s="74" customFormat="1" ht="12.75" spans="1:9">
      <c r="A40" s="95" t="s">
        <v>1083</v>
      </c>
      <c r="B40" s="95" t="s">
        <v>213</v>
      </c>
      <c r="C40" s="112" t="s">
        <v>214</v>
      </c>
      <c r="D40" s="107">
        <v>45352</v>
      </c>
      <c r="E40" s="30">
        <v>45356</v>
      </c>
      <c r="F40" s="196">
        <v>1506.97</v>
      </c>
      <c r="G40" s="98">
        <v>45356</v>
      </c>
      <c r="H40" s="99">
        <v>1444000000</v>
      </c>
      <c r="I40" s="125"/>
    </row>
    <row r="41" s="74" customFormat="1" ht="12.75" spans="1:9">
      <c r="A41" s="95" t="s">
        <v>1084</v>
      </c>
      <c r="B41" s="95" t="s">
        <v>320</v>
      </c>
      <c r="C41" s="112" t="s">
        <v>750</v>
      </c>
      <c r="D41" s="98">
        <v>45355</v>
      </c>
      <c r="E41" s="107">
        <v>45355</v>
      </c>
      <c r="F41" s="200">
        <v>5725.38</v>
      </c>
      <c r="G41" s="98">
        <v>45356</v>
      </c>
      <c r="H41" s="95">
        <v>1000000000</v>
      </c>
      <c r="I41" s="125"/>
    </row>
    <row r="42" s="74" customFormat="1" ht="12.75" spans="1:9">
      <c r="A42" s="110" t="s">
        <v>1085</v>
      </c>
      <c r="B42" s="111" t="s">
        <v>125</v>
      </c>
      <c r="C42" s="112" t="s">
        <v>126</v>
      </c>
      <c r="D42" s="135">
        <v>45355</v>
      </c>
      <c r="E42" s="135">
        <v>45355</v>
      </c>
      <c r="F42" s="199">
        <v>2838.77</v>
      </c>
      <c r="G42" s="98">
        <v>45356</v>
      </c>
      <c r="H42" s="110">
        <v>1000000000</v>
      </c>
      <c r="I42" s="125"/>
    </row>
    <row r="43" s="74" customFormat="1" ht="12.75" spans="1:9">
      <c r="A43" s="95" t="s">
        <v>1086</v>
      </c>
      <c r="B43" s="95" t="s">
        <v>269</v>
      </c>
      <c r="C43" s="97" t="s">
        <v>780</v>
      </c>
      <c r="D43" s="60">
        <v>45355</v>
      </c>
      <c r="E43" s="107">
        <v>45356</v>
      </c>
      <c r="F43" s="189">
        <v>7170.11</v>
      </c>
      <c r="G43" s="98">
        <v>45356</v>
      </c>
      <c r="H43" s="95">
        <v>1000000000</v>
      </c>
      <c r="I43" s="125"/>
    </row>
    <row r="44" s="74" customFormat="1" ht="12.75" spans="1:9">
      <c r="A44" s="21" t="s">
        <v>160</v>
      </c>
      <c r="B44" s="92"/>
      <c r="C44" s="92"/>
      <c r="D44" s="92"/>
      <c r="E44" s="92"/>
      <c r="F44" s="188"/>
      <c r="G44" s="92"/>
      <c r="H44" s="94"/>
      <c r="I44" s="123">
        <f>SUM(F45:F45)</f>
        <v>0</v>
      </c>
    </row>
    <row r="45" s="74" customFormat="1" ht="15" customHeight="1" spans="1:9">
      <c r="A45" s="80"/>
      <c r="B45" s="80"/>
      <c r="C45" s="74"/>
      <c r="D45" s="30"/>
      <c r="E45" s="30"/>
      <c r="F45" s="191"/>
      <c r="G45" s="124"/>
      <c r="H45" s="49"/>
      <c r="I45" s="124"/>
    </row>
    <row r="46" s="74" customFormat="1" ht="12.75" spans="1:9">
      <c r="A46" s="21" t="s">
        <v>161</v>
      </c>
      <c r="B46" s="92"/>
      <c r="C46" s="92"/>
      <c r="D46" s="92"/>
      <c r="E46" s="92"/>
      <c r="F46" s="188"/>
      <c r="G46" s="92"/>
      <c r="H46" s="94"/>
      <c r="I46" s="123">
        <f>SUM(F47:F49)</f>
        <v>276717.23</v>
      </c>
    </row>
    <row r="47" s="74" customFormat="1" ht="12.75" spans="1:9">
      <c r="A47" s="95" t="s">
        <v>1087</v>
      </c>
      <c r="B47" s="95" t="s">
        <v>1088</v>
      </c>
      <c r="C47" s="97" t="s">
        <v>1089</v>
      </c>
      <c r="D47" s="138">
        <v>45345</v>
      </c>
      <c r="E47" s="138">
        <v>45349</v>
      </c>
      <c r="F47" s="191">
        <v>51849.82</v>
      </c>
      <c r="G47" s="98">
        <v>45356</v>
      </c>
      <c r="H47" s="99">
        <v>1000000000</v>
      </c>
      <c r="I47" s="125"/>
    </row>
    <row r="48" s="74" customFormat="1" ht="12.75" spans="1:9">
      <c r="A48" s="95" t="s">
        <v>1090</v>
      </c>
      <c r="B48" s="95" t="s">
        <v>605</v>
      </c>
      <c r="C48" s="97" t="s">
        <v>830</v>
      </c>
      <c r="D48" s="98">
        <v>45352</v>
      </c>
      <c r="E48" s="202">
        <v>45355</v>
      </c>
      <c r="F48" s="191">
        <v>105970.34</v>
      </c>
      <c r="G48" s="98">
        <v>45356</v>
      </c>
      <c r="H48" s="99">
        <v>1000000000</v>
      </c>
      <c r="I48" s="125"/>
    </row>
    <row r="49" s="74" customFormat="1" ht="12.75" spans="1:9">
      <c r="A49" s="95" t="s">
        <v>1091</v>
      </c>
      <c r="B49" s="95" t="s">
        <v>163</v>
      </c>
      <c r="C49" s="194" t="s">
        <v>771</v>
      </c>
      <c r="D49" s="98">
        <v>45352</v>
      </c>
      <c r="E49" s="98">
        <v>45355</v>
      </c>
      <c r="F49" s="191">
        <v>118897.07</v>
      </c>
      <c r="G49" s="98">
        <v>45356</v>
      </c>
      <c r="H49" s="99">
        <v>1000000000</v>
      </c>
      <c r="I49" s="125"/>
    </row>
    <row r="50" s="74" customFormat="1" ht="12.75" spans="1:9">
      <c r="A50" s="21" t="s">
        <v>186</v>
      </c>
      <c r="B50" s="92"/>
      <c r="C50" s="92"/>
      <c r="D50" s="92"/>
      <c r="E50" s="92"/>
      <c r="F50" s="188"/>
      <c r="G50" s="92"/>
      <c r="H50" s="94"/>
      <c r="I50" s="123">
        <f>SUM(F51:F51)</f>
        <v>0</v>
      </c>
    </row>
    <row r="51" s="74" customFormat="1" ht="15" customHeight="1" spans="1:9">
      <c r="A51" s="95"/>
      <c r="B51" s="95"/>
      <c r="C51" s="112"/>
      <c r="D51" s="30"/>
      <c r="E51" s="98"/>
      <c r="F51" s="203"/>
      <c r="G51" s="49"/>
      <c r="H51" s="49"/>
      <c r="I51" s="124"/>
    </row>
    <row r="52" s="74" customFormat="1" ht="12.75" spans="1:9">
      <c r="A52" s="21" t="s">
        <v>187</v>
      </c>
      <c r="B52" s="92"/>
      <c r="C52" s="92"/>
      <c r="D52" s="92"/>
      <c r="E52" s="92"/>
      <c r="F52" s="188"/>
      <c r="G52" s="92"/>
      <c r="H52" s="94"/>
      <c r="I52" s="123">
        <f>SUM(F53:F55)</f>
        <v>81493.36</v>
      </c>
    </row>
    <row r="53" s="74" customFormat="1" ht="12.75" spans="1:9">
      <c r="A53" s="156" t="s">
        <v>1092</v>
      </c>
      <c r="B53" s="111" t="s">
        <v>1010</v>
      </c>
      <c r="C53" s="112" t="s">
        <v>1011</v>
      </c>
      <c r="D53" s="113">
        <v>45345</v>
      </c>
      <c r="E53" s="60">
        <v>45351</v>
      </c>
      <c r="F53" s="190">
        <v>19104.91</v>
      </c>
      <c r="G53" s="98">
        <v>45356</v>
      </c>
      <c r="H53" s="99">
        <v>1000000000</v>
      </c>
      <c r="I53" s="124"/>
    </row>
    <row r="54" s="74" customFormat="1" ht="25.5" spans="1:9">
      <c r="A54" s="95" t="s">
        <v>1093</v>
      </c>
      <c r="B54" s="95" t="s">
        <v>1094</v>
      </c>
      <c r="C54" s="112" t="s">
        <v>1095</v>
      </c>
      <c r="D54" s="98">
        <v>45348</v>
      </c>
      <c r="E54" s="30">
        <v>45351</v>
      </c>
      <c r="F54" s="203">
        <v>21241.61</v>
      </c>
      <c r="G54" s="98">
        <v>45356</v>
      </c>
      <c r="H54" s="49" t="s">
        <v>123</v>
      </c>
      <c r="I54" s="124"/>
    </row>
    <row r="55" s="74" customFormat="1" ht="12.75" spans="1:9">
      <c r="A55" s="80" t="s">
        <v>1096</v>
      </c>
      <c r="B55" s="80" t="s">
        <v>1097</v>
      </c>
      <c r="C55" s="204" t="s">
        <v>1098</v>
      </c>
      <c r="D55" s="98">
        <v>45348</v>
      </c>
      <c r="E55" s="30">
        <v>45351</v>
      </c>
      <c r="F55" s="205">
        <v>41146.84</v>
      </c>
      <c r="G55" s="98">
        <v>45356</v>
      </c>
      <c r="H55" s="150">
        <v>1000000000</v>
      </c>
      <c r="I55" s="124"/>
    </row>
    <row r="56" s="74" customFormat="1" ht="12.75" spans="1:9">
      <c r="A56" s="21" t="s">
        <v>208</v>
      </c>
      <c r="B56" s="92"/>
      <c r="C56" s="92"/>
      <c r="D56" s="92"/>
      <c r="E56" s="92"/>
      <c r="F56" s="188"/>
      <c r="G56" s="92"/>
      <c r="H56" s="94"/>
      <c r="I56" s="123">
        <f>SUM(F57:F61)</f>
        <v>510621.52</v>
      </c>
    </row>
    <row r="57" s="74" customFormat="1" ht="12.75" spans="1:9">
      <c r="A57" s="95" t="s">
        <v>1099</v>
      </c>
      <c r="B57" s="95" t="s">
        <v>54</v>
      </c>
      <c r="C57" s="112" t="s">
        <v>341</v>
      </c>
      <c r="D57" s="107">
        <v>45342</v>
      </c>
      <c r="E57" s="107">
        <v>45349</v>
      </c>
      <c r="F57" s="196">
        <v>56158.44</v>
      </c>
      <c r="G57" s="98">
        <v>45356</v>
      </c>
      <c r="H57" s="99">
        <v>1444000000</v>
      </c>
      <c r="I57" s="124"/>
    </row>
    <row r="58" s="74" customFormat="1" ht="12.75" spans="1:9">
      <c r="A58" s="95" t="s">
        <v>1100</v>
      </c>
      <c r="B58" s="95" t="s">
        <v>1101</v>
      </c>
      <c r="C58" s="97" t="s">
        <v>1102</v>
      </c>
      <c r="D58" s="98">
        <v>45348</v>
      </c>
      <c r="E58" s="107">
        <v>45349</v>
      </c>
      <c r="F58" s="206">
        <v>281244.88</v>
      </c>
      <c r="G58" s="98">
        <v>45356</v>
      </c>
      <c r="H58" s="110">
        <v>1444000000</v>
      </c>
      <c r="I58" s="124"/>
    </row>
    <row r="59" s="74" customFormat="1" ht="12.75" spans="1:9">
      <c r="A59" s="95" t="s">
        <v>1103</v>
      </c>
      <c r="B59" s="95" t="s">
        <v>1104</v>
      </c>
      <c r="C59" s="106" t="s">
        <v>1105</v>
      </c>
      <c r="D59" s="30">
        <v>45348</v>
      </c>
      <c r="E59" s="107">
        <v>45350</v>
      </c>
      <c r="F59" s="191">
        <v>95914.5</v>
      </c>
      <c r="G59" s="98">
        <v>45356</v>
      </c>
      <c r="H59" s="110">
        <v>1444000000</v>
      </c>
      <c r="I59" s="124"/>
    </row>
    <row r="60" s="74" customFormat="1" ht="12.75" spans="1:9">
      <c r="A60" s="95" t="s">
        <v>1106</v>
      </c>
      <c r="B60" s="95" t="s">
        <v>213</v>
      </c>
      <c r="C60" s="32" t="s">
        <v>214</v>
      </c>
      <c r="D60" s="30">
        <v>45351</v>
      </c>
      <c r="E60" s="30">
        <v>45356</v>
      </c>
      <c r="F60" s="191">
        <v>18089.53</v>
      </c>
      <c r="G60" s="98">
        <v>45356</v>
      </c>
      <c r="H60" s="110">
        <v>1444000000</v>
      </c>
      <c r="I60" s="124"/>
    </row>
    <row r="61" s="74" customFormat="1" ht="12.75" spans="1:9">
      <c r="A61" s="95" t="s">
        <v>1107</v>
      </c>
      <c r="B61" s="95" t="s">
        <v>429</v>
      </c>
      <c r="C61" s="126" t="s">
        <v>430</v>
      </c>
      <c r="D61" s="30">
        <v>45348</v>
      </c>
      <c r="E61" s="30">
        <v>45356</v>
      </c>
      <c r="F61" s="191">
        <v>59214.17</v>
      </c>
      <c r="G61" s="98">
        <v>45356</v>
      </c>
      <c r="H61" s="110">
        <v>1444000000</v>
      </c>
      <c r="I61" s="124"/>
    </row>
    <row r="62" s="74" customFormat="1" ht="12.75" spans="1:9">
      <c r="A62" s="21" t="s">
        <v>220</v>
      </c>
      <c r="B62" s="92"/>
      <c r="C62" s="92"/>
      <c r="D62" s="92"/>
      <c r="E62" s="92"/>
      <c r="F62" s="188"/>
      <c r="G62" s="92"/>
      <c r="H62" s="94"/>
      <c r="I62" s="123">
        <f>SUM(F63:F63)</f>
        <v>0</v>
      </c>
    </row>
    <row r="63" s="74" customFormat="1" ht="12.75" spans="1:9">
      <c r="A63" s="95"/>
      <c r="B63" s="95"/>
      <c r="C63" s="112"/>
      <c r="D63" s="30"/>
      <c r="E63" s="98"/>
      <c r="F63" s="195"/>
      <c r="G63" s="59"/>
      <c r="H63" s="29"/>
      <c r="I63" s="124"/>
    </row>
    <row r="64" s="74" customFormat="1" ht="12.75" spans="1:9">
      <c r="A64" s="21" t="s">
        <v>221</v>
      </c>
      <c r="B64" s="92"/>
      <c r="C64" s="92"/>
      <c r="D64" s="92"/>
      <c r="E64" s="92"/>
      <c r="F64" s="188"/>
      <c r="G64" s="92"/>
      <c r="H64" s="94"/>
      <c r="I64" s="123">
        <f>SUM(F65+F66+F67)</f>
        <v>285207.86</v>
      </c>
    </row>
    <row r="65" s="74" customFormat="1" ht="12.75" spans="1:9">
      <c r="A65" s="95" t="s">
        <v>1108</v>
      </c>
      <c r="B65" s="95" t="s">
        <v>1109</v>
      </c>
      <c r="C65" s="112" t="s">
        <v>1110</v>
      </c>
      <c r="D65" s="60">
        <v>45341</v>
      </c>
      <c r="E65" s="30">
        <v>45564</v>
      </c>
      <c r="F65" s="195">
        <v>17550</v>
      </c>
      <c r="G65" s="98">
        <v>45356</v>
      </c>
      <c r="H65" s="49">
        <v>3008000000</v>
      </c>
      <c r="I65" s="95"/>
    </row>
    <row r="66" s="74" customFormat="1" ht="12.75" spans="1:9">
      <c r="A66" s="95" t="s">
        <v>1111</v>
      </c>
      <c r="B66" s="95" t="s">
        <v>1112</v>
      </c>
      <c r="C66" s="97" t="s">
        <v>1113</v>
      </c>
      <c r="D66" s="207">
        <v>45351</v>
      </c>
      <c r="E66" s="135">
        <v>45352</v>
      </c>
      <c r="F66" s="191">
        <v>218797.86</v>
      </c>
      <c r="G66" s="98">
        <v>45356</v>
      </c>
      <c r="H66" s="49">
        <v>1444000000</v>
      </c>
      <c r="I66" s="95"/>
    </row>
    <row r="67" s="74" customFormat="1" ht="12.75" spans="1:9">
      <c r="A67" s="95" t="s">
        <v>1114</v>
      </c>
      <c r="B67" s="95" t="s">
        <v>1115</v>
      </c>
      <c r="C67" s="97" t="s">
        <v>1116</v>
      </c>
      <c r="D67" s="30">
        <v>45354</v>
      </c>
      <c r="E67" s="30">
        <v>45356</v>
      </c>
      <c r="F67" s="191">
        <v>48860</v>
      </c>
      <c r="G67" s="98">
        <v>45356</v>
      </c>
      <c r="H67" s="110">
        <v>3008000000</v>
      </c>
      <c r="I67" s="124"/>
    </row>
    <row r="68" s="74" customFormat="1" ht="12.75" spans="1:8">
      <c r="A68" s="80"/>
      <c r="B68" s="80"/>
      <c r="C68" s="74"/>
      <c r="D68" s="80"/>
      <c r="E68" s="80"/>
      <c r="F68" s="208"/>
      <c r="G68" s="74"/>
      <c r="H68" s="80"/>
    </row>
    <row r="69" s="74" customFormat="1" ht="12.75" spans="1:8">
      <c r="A69" s="121" t="s">
        <v>222</v>
      </c>
      <c r="D69" s="80"/>
      <c r="E69" s="80"/>
      <c r="F69" s="208"/>
      <c r="G69" s="74"/>
      <c r="H69" s="80"/>
    </row>
    <row r="70" s="74" customFormat="1" ht="12.75" spans="1:8">
      <c r="A70" s="67" t="s">
        <v>223</v>
      </c>
      <c r="D70" s="80"/>
      <c r="E70" s="80"/>
      <c r="F70" s="208"/>
      <c r="G70" s="74"/>
      <c r="H70" s="80"/>
    </row>
    <row r="71" s="74" customFormat="1" ht="12.75" spans="1:8">
      <c r="A71" s="80"/>
      <c r="B71" s="80"/>
      <c r="C71" s="74"/>
      <c r="D71" s="80"/>
      <c r="E71" s="80"/>
      <c r="F71" s="208"/>
      <c r="G71" s="74"/>
      <c r="H71" s="80"/>
    </row>
    <row r="72" s="74" customFormat="1" ht="12.75" spans="1:8">
      <c r="A72" s="80"/>
      <c r="B72" s="80"/>
      <c r="C72" s="74"/>
      <c r="D72" s="80"/>
      <c r="E72" s="80"/>
      <c r="F72" s="208"/>
      <c r="G72" s="74"/>
      <c r="H72" s="80"/>
    </row>
    <row r="73" s="74" customFormat="1" ht="12.75" spans="1:8">
      <c r="A73" s="80"/>
      <c r="B73" s="80"/>
      <c r="C73" s="74"/>
      <c r="D73" s="80"/>
      <c r="E73" s="80"/>
      <c r="F73" s="208"/>
      <c r="G73" s="74"/>
      <c r="H73" s="80"/>
    </row>
    <row r="74" s="74" customFormat="1" ht="12.75" spans="1:8">
      <c r="A74" s="80"/>
      <c r="B74" s="80"/>
      <c r="C74" s="74"/>
      <c r="D74" s="80"/>
      <c r="E74" s="80"/>
      <c r="F74" s="208"/>
      <c r="G74" s="74"/>
      <c r="H74" s="80"/>
    </row>
    <row r="75" s="74" customFormat="1" ht="12.75" spans="1:8">
      <c r="A75" s="80"/>
      <c r="B75" s="80"/>
      <c r="C75" s="74"/>
      <c r="D75" s="80"/>
      <c r="E75" s="80"/>
      <c r="F75" s="208"/>
      <c r="G75" s="74"/>
      <c r="H75" s="80"/>
    </row>
    <row r="76" s="74" customFormat="1" ht="12.75" spans="1:8">
      <c r="A76" s="80"/>
      <c r="B76" s="80"/>
      <c r="C76" s="74"/>
      <c r="D76" s="80"/>
      <c r="E76" s="80"/>
      <c r="F76" s="208"/>
      <c r="G76" s="74"/>
      <c r="H76" s="80"/>
    </row>
    <row r="77" s="74" customFormat="1" ht="12.75" spans="1:8">
      <c r="A77" s="80"/>
      <c r="B77" s="80"/>
      <c r="C77" s="74"/>
      <c r="D77" s="80"/>
      <c r="E77" s="80"/>
      <c r="F77" s="208"/>
      <c r="G77" s="74"/>
      <c r="H77" s="80"/>
    </row>
    <row r="78" s="74" customFormat="1" ht="12.75" spans="1:8">
      <c r="A78" s="80"/>
      <c r="B78" s="80"/>
      <c r="C78" s="74"/>
      <c r="D78" s="80"/>
      <c r="E78" s="80"/>
      <c r="F78" s="208"/>
      <c r="G78" s="74"/>
      <c r="H78" s="80"/>
    </row>
    <row r="79" s="74" customFormat="1" ht="12.75" spans="1:8">
      <c r="A79" s="80"/>
      <c r="B79" s="80"/>
      <c r="C79" s="74"/>
      <c r="D79" s="80"/>
      <c r="E79" s="80"/>
      <c r="F79" s="208"/>
      <c r="G79" s="74"/>
      <c r="H79" s="80"/>
    </row>
    <row r="80" s="74" customFormat="1" ht="12.75" spans="1:8">
      <c r="A80" s="80"/>
      <c r="B80" s="80"/>
      <c r="C80" s="74"/>
      <c r="D80" s="80"/>
      <c r="E80" s="80"/>
      <c r="F80" s="208"/>
      <c r="G80" s="74"/>
      <c r="H80" s="80"/>
    </row>
    <row r="81" s="74" customFormat="1" ht="12.75" spans="1:8">
      <c r="A81" s="80"/>
      <c r="B81" s="80"/>
      <c r="C81" s="74"/>
      <c r="D81" s="80"/>
      <c r="E81" s="80"/>
      <c r="F81" s="208"/>
      <c r="G81" s="74"/>
      <c r="H81" s="80"/>
    </row>
    <row r="82" s="74" customFormat="1" ht="12.75" spans="1:8">
      <c r="A82" s="80"/>
      <c r="B82" s="80"/>
      <c r="C82" s="74"/>
      <c r="D82" s="80"/>
      <c r="E82" s="80"/>
      <c r="F82" s="208"/>
      <c r="G82" s="74"/>
      <c r="H82" s="80"/>
    </row>
    <row r="83" s="74" customFormat="1" ht="12.75" spans="1:8">
      <c r="A83" s="80"/>
      <c r="B83" s="80"/>
      <c r="C83" s="74"/>
      <c r="D83" s="80"/>
      <c r="E83" s="80"/>
      <c r="F83" s="208"/>
      <c r="G83" s="74"/>
      <c r="H83" s="80"/>
    </row>
    <row r="84" s="74" customFormat="1" ht="12.75" spans="1:8">
      <c r="A84" s="80"/>
      <c r="B84" s="80"/>
      <c r="C84" s="74"/>
      <c r="D84" s="80"/>
      <c r="E84" s="80"/>
      <c r="F84" s="208"/>
      <c r="G84" s="74"/>
      <c r="H84" s="80"/>
    </row>
    <row r="85" s="74" customFormat="1" ht="12.75" spans="1:8">
      <c r="A85" s="80"/>
      <c r="B85" s="80"/>
      <c r="C85" s="74"/>
      <c r="D85" s="80"/>
      <c r="E85" s="80"/>
      <c r="F85" s="208"/>
      <c r="G85" s="74"/>
      <c r="H85" s="80"/>
    </row>
    <row r="86" s="74" customFormat="1" ht="12.75" spans="1:8">
      <c r="A86" s="80"/>
      <c r="B86" s="80"/>
      <c r="C86" s="74"/>
      <c r="D86" s="80"/>
      <c r="E86" s="80"/>
      <c r="F86" s="208"/>
      <c r="G86" s="74"/>
      <c r="H86" s="80"/>
    </row>
    <row r="87" s="74" customFormat="1" ht="12.75" spans="1:8">
      <c r="A87" s="80"/>
      <c r="B87" s="80"/>
      <c r="C87" s="74"/>
      <c r="D87" s="80"/>
      <c r="E87" s="80"/>
      <c r="F87" s="208"/>
      <c r="G87" s="74"/>
      <c r="H87" s="80"/>
    </row>
    <row r="88" s="74" customFormat="1" ht="12.75" spans="1:8">
      <c r="A88" s="80"/>
      <c r="B88" s="80"/>
      <c r="C88" s="74"/>
      <c r="D88" s="80"/>
      <c r="E88" s="80"/>
      <c r="F88" s="208"/>
      <c r="G88" s="74"/>
      <c r="H88" s="80"/>
    </row>
    <row r="89" s="74" customFormat="1" ht="12.75" spans="1:8">
      <c r="A89" s="80"/>
      <c r="B89" s="80"/>
      <c r="C89" s="74"/>
      <c r="D89" s="80"/>
      <c r="E89" s="80"/>
      <c r="F89" s="208"/>
      <c r="G89" s="74"/>
      <c r="H89" s="80"/>
    </row>
    <row r="90" s="74" customFormat="1" ht="12.75" spans="1:8">
      <c r="A90" s="80"/>
      <c r="B90" s="80"/>
      <c r="C90" s="74"/>
      <c r="D90" s="80"/>
      <c r="E90" s="80"/>
      <c r="F90" s="208"/>
      <c r="G90" s="74"/>
      <c r="H90" s="80"/>
    </row>
    <row r="91" s="74" customFormat="1" ht="12.75" spans="1:8">
      <c r="A91" s="80"/>
      <c r="B91" s="80"/>
      <c r="C91" s="74"/>
      <c r="D91" s="80"/>
      <c r="E91" s="80"/>
      <c r="F91" s="208"/>
      <c r="G91" s="74"/>
      <c r="H91" s="80"/>
    </row>
    <row r="92" s="74" customFormat="1" ht="12.75" spans="1:8">
      <c r="A92" s="80"/>
      <c r="B92" s="80"/>
      <c r="C92" s="74"/>
      <c r="D92" s="80"/>
      <c r="E92" s="80"/>
      <c r="F92" s="208"/>
      <c r="G92" s="74"/>
      <c r="H92" s="80"/>
    </row>
    <row r="93" s="74" customFormat="1" ht="12.75" spans="1:8">
      <c r="A93" s="80"/>
      <c r="B93" s="80"/>
      <c r="C93" s="74"/>
      <c r="D93" s="80"/>
      <c r="E93" s="80"/>
      <c r="F93" s="208"/>
      <c r="G93" s="74"/>
      <c r="H93" s="80"/>
    </row>
    <row r="94" s="74" customFormat="1" ht="12.75" spans="1:8">
      <c r="A94" s="80"/>
      <c r="B94" s="80"/>
      <c r="C94" s="74"/>
      <c r="D94" s="80"/>
      <c r="E94" s="80"/>
      <c r="F94" s="208"/>
      <c r="G94" s="74"/>
      <c r="H94" s="80"/>
    </row>
    <row r="95" s="74" customFormat="1" ht="12.75" spans="1:8">
      <c r="A95" s="80"/>
      <c r="B95" s="80"/>
      <c r="C95" s="74"/>
      <c r="D95" s="80"/>
      <c r="E95" s="80"/>
      <c r="F95" s="208"/>
      <c r="G95" s="74"/>
      <c r="H95" s="80"/>
    </row>
    <row r="96" s="74" customFormat="1" ht="12.75" spans="1:8">
      <c r="A96" s="80"/>
      <c r="B96" s="80"/>
      <c r="C96" s="74"/>
      <c r="D96" s="80"/>
      <c r="E96" s="80"/>
      <c r="F96" s="208"/>
      <c r="G96" s="74"/>
      <c r="H96" s="80"/>
    </row>
    <row r="97" s="74" customFormat="1" ht="12.75" spans="1:8">
      <c r="A97" s="80"/>
      <c r="B97" s="80"/>
      <c r="C97" s="74"/>
      <c r="D97" s="80"/>
      <c r="E97" s="80"/>
      <c r="F97" s="208"/>
      <c r="G97" s="74"/>
      <c r="H97" s="80"/>
    </row>
    <row r="98" s="74" customFormat="1" ht="12.75" spans="1:8">
      <c r="A98" s="80"/>
      <c r="B98" s="80"/>
      <c r="C98" s="74"/>
      <c r="D98" s="80"/>
      <c r="E98" s="80"/>
      <c r="F98" s="208"/>
      <c r="G98" s="74"/>
      <c r="H98" s="80"/>
    </row>
    <row r="99" s="74" customFormat="1" ht="12.75" spans="1:8">
      <c r="A99" s="80"/>
      <c r="B99" s="80"/>
      <c r="C99" s="74"/>
      <c r="D99" s="80"/>
      <c r="E99" s="80"/>
      <c r="F99" s="208"/>
      <c r="G99" s="74"/>
      <c r="H99" s="80"/>
    </row>
    <row r="100" s="74" customFormat="1" ht="12.75" spans="1:8">
      <c r="A100" s="80"/>
      <c r="B100" s="80"/>
      <c r="C100" s="74"/>
      <c r="D100" s="80"/>
      <c r="E100" s="80"/>
      <c r="F100" s="208"/>
      <c r="G100" s="74"/>
      <c r="H100" s="80"/>
    </row>
    <row r="101" s="74" customFormat="1" ht="12.75" spans="1:8">
      <c r="A101" s="80"/>
      <c r="B101" s="80"/>
      <c r="C101" s="74"/>
      <c r="D101" s="80"/>
      <c r="E101" s="80"/>
      <c r="F101" s="208"/>
      <c r="G101" s="74"/>
      <c r="H101" s="80"/>
    </row>
    <row r="102" s="74" customFormat="1" ht="12.75" spans="1:8">
      <c r="A102" s="80"/>
      <c r="B102" s="80"/>
      <c r="C102" s="74"/>
      <c r="D102" s="80"/>
      <c r="E102" s="80"/>
      <c r="F102" s="208"/>
      <c r="G102" s="74"/>
      <c r="H102" s="80"/>
    </row>
    <row r="103" s="74" customFormat="1" ht="12.75" spans="1:8">
      <c r="A103" s="80"/>
      <c r="B103" s="80"/>
      <c r="C103" s="74"/>
      <c r="D103" s="80"/>
      <c r="E103" s="80"/>
      <c r="F103" s="208"/>
      <c r="G103" s="74"/>
      <c r="H103" s="80"/>
    </row>
    <row r="104" s="74" customFormat="1" ht="12.75" spans="1:8">
      <c r="A104" s="80"/>
      <c r="B104" s="80"/>
      <c r="C104" s="74"/>
      <c r="D104" s="80"/>
      <c r="E104" s="80"/>
      <c r="F104" s="208"/>
      <c r="G104" s="74"/>
      <c r="H104" s="80"/>
    </row>
    <row r="105" s="74" customFormat="1" ht="12.75" spans="1:8">
      <c r="A105" s="80"/>
      <c r="B105" s="80"/>
      <c r="C105" s="74"/>
      <c r="D105" s="80"/>
      <c r="E105" s="80"/>
      <c r="F105" s="208"/>
      <c r="G105" s="74"/>
      <c r="H105" s="80"/>
    </row>
    <row r="106" s="74" customFormat="1" ht="12.75" spans="1:8">
      <c r="A106" s="80"/>
      <c r="B106" s="80"/>
      <c r="C106" s="74"/>
      <c r="D106" s="80"/>
      <c r="E106" s="80"/>
      <c r="F106" s="208"/>
      <c r="G106" s="74"/>
      <c r="H106" s="80"/>
    </row>
    <row r="107" s="74" customFormat="1" ht="12.75" spans="1:8">
      <c r="A107" s="80"/>
      <c r="B107" s="80"/>
      <c r="C107" s="74"/>
      <c r="D107" s="80"/>
      <c r="E107" s="80"/>
      <c r="F107" s="208"/>
      <c r="G107" s="74"/>
      <c r="H107" s="80"/>
    </row>
    <row r="108" s="74" customFormat="1" ht="12.75" spans="1:8">
      <c r="A108" s="80"/>
      <c r="B108" s="80"/>
      <c r="C108" s="74"/>
      <c r="D108" s="80"/>
      <c r="E108" s="80"/>
      <c r="F108" s="208"/>
      <c r="G108" s="74"/>
      <c r="H108" s="80"/>
    </row>
    <row r="109" s="74" customFormat="1" ht="12.75" spans="1:8">
      <c r="A109" s="80"/>
      <c r="B109" s="80"/>
      <c r="C109" s="74"/>
      <c r="D109" s="80"/>
      <c r="E109" s="80"/>
      <c r="F109" s="208"/>
      <c r="G109" s="74"/>
      <c r="H109" s="80"/>
    </row>
    <row r="110" s="74" customFormat="1" ht="12.75" spans="1:8">
      <c r="A110" s="80"/>
      <c r="B110" s="80"/>
      <c r="C110" s="74"/>
      <c r="D110" s="80"/>
      <c r="E110" s="80"/>
      <c r="F110" s="208"/>
      <c r="G110" s="74"/>
      <c r="H110" s="80"/>
    </row>
    <row r="111" s="74" customFormat="1" ht="12.75" spans="1:8">
      <c r="A111" s="80"/>
      <c r="B111" s="80"/>
      <c r="C111" s="74"/>
      <c r="D111" s="80"/>
      <c r="E111" s="80"/>
      <c r="F111" s="208"/>
      <c r="G111" s="74"/>
      <c r="H111" s="80"/>
    </row>
    <row r="112" s="74" customFormat="1" ht="12.75" spans="1:8">
      <c r="A112" s="80"/>
      <c r="B112" s="80"/>
      <c r="C112" s="74"/>
      <c r="D112" s="80"/>
      <c r="E112" s="80"/>
      <c r="F112" s="208"/>
      <c r="G112" s="74"/>
      <c r="H112" s="80"/>
    </row>
    <row r="113" s="74" customFormat="1" ht="12.75" spans="1:8">
      <c r="A113" s="80"/>
      <c r="B113" s="80"/>
      <c r="C113" s="74"/>
      <c r="D113" s="80"/>
      <c r="E113" s="80"/>
      <c r="F113" s="208"/>
      <c r="G113" s="74"/>
      <c r="H113" s="80"/>
    </row>
    <row r="114" s="74" customFormat="1" ht="12.75" spans="1:8">
      <c r="A114" s="80"/>
      <c r="B114" s="80"/>
      <c r="C114" s="74"/>
      <c r="D114" s="80"/>
      <c r="E114" s="80"/>
      <c r="F114" s="208"/>
      <c r="G114" s="74"/>
      <c r="H114" s="80"/>
    </row>
    <row r="115" s="74" customFormat="1" ht="12.75" spans="1:8">
      <c r="A115" s="80"/>
      <c r="B115" s="80"/>
      <c r="C115" s="74"/>
      <c r="D115" s="80"/>
      <c r="E115" s="80"/>
      <c r="F115" s="208"/>
      <c r="G115" s="74"/>
      <c r="H115" s="80"/>
    </row>
    <row r="116" s="74" customFormat="1" ht="12.75" spans="1:8">
      <c r="A116" s="80"/>
      <c r="B116" s="80"/>
      <c r="C116" s="74"/>
      <c r="D116" s="80"/>
      <c r="E116" s="80"/>
      <c r="F116" s="208"/>
      <c r="G116" s="74"/>
      <c r="H116" s="80"/>
    </row>
    <row r="117" s="74" customFormat="1" ht="12.75" spans="1:8">
      <c r="A117" s="80"/>
      <c r="B117" s="80"/>
      <c r="C117" s="74"/>
      <c r="D117" s="80"/>
      <c r="E117" s="80"/>
      <c r="F117" s="208"/>
      <c r="G117" s="74"/>
      <c r="H117" s="80"/>
    </row>
    <row r="118" s="74" customFormat="1" ht="12.75" spans="1:8">
      <c r="A118" s="80"/>
      <c r="B118" s="80"/>
      <c r="C118" s="74"/>
      <c r="D118" s="80"/>
      <c r="E118" s="80"/>
      <c r="F118" s="208"/>
      <c r="G118" s="74"/>
      <c r="H118" s="80"/>
    </row>
    <row r="119" s="74" customFormat="1" ht="12.75" spans="1:8">
      <c r="A119" s="80"/>
      <c r="B119" s="80"/>
      <c r="C119" s="74"/>
      <c r="D119" s="80"/>
      <c r="E119" s="80"/>
      <c r="F119" s="208"/>
      <c r="G119" s="74"/>
      <c r="H119" s="80"/>
    </row>
    <row r="120" s="74" customFormat="1" ht="12.75" spans="1:8">
      <c r="A120" s="80"/>
      <c r="B120" s="80"/>
      <c r="C120" s="74"/>
      <c r="D120" s="80"/>
      <c r="E120" s="80"/>
      <c r="F120" s="208"/>
      <c r="G120" s="74"/>
      <c r="H120" s="80"/>
    </row>
    <row r="121" s="74" customFormat="1" ht="12.75" spans="1:8">
      <c r="A121" s="80"/>
      <c r="B121" s="80"/>
      <c r="C121" s="74"/>
      <c r="D121" s="80"/>
      <c r="E121" s="80"/>
      <c r="F121" s="208"/>
      <c r="G121" s="74"/>
      <c r="H121" s="80"/>
    </row>
    <row r="122" s="74" customFormat="1" ht="12.75" spans="1:8">
      <c r="A122" s="80"/>
      <c r="B122" s="80"/>
      <c r="C122" s="74"/>
      <c r="D122" s="80"/>
      <c r="E122" s="80"/>
      <c r="F122" s="208"/>
      <c r="G122" s="74"/>
      <c r="H122" s="80"/>
    </row>
    <row r="123" s="74" customFormat="1" ht="12.75" spans="1:8">
      <c r="A123" s="80"/>
      <c r="B123" s="80"/>
      <c r="C123" s="74"/>
      <c r="D123" s="80"/>
      <c r="E123" s="80"/>
      <c r="F123" s="208"/>
      <c r="G123" s="74"/>
      <c r="H123" s="80"/>
    </row>
    <row r="124" s="74" customFormat="1" ht="12.75" spans="1:8">
      <c r="A124" s="80"/>
      <c r="B124" s="80"/>
      <c r="C124" s="74"/>
      <c r="D124" s="80"/>
      <c r="E124" s="80"/>
      <c r="F124" s="208"/>
      <c r="G124" s="74"/>
      <c r="H124" s="80"/>
    </row>
    <row r="125" s="74" customFormat="1" ht="12.75" spans="1:8">
      <c r="A125" s="80"/>
      <c r="B125" s="80"/>
      <c r="C125" s="74"/>
      <c r="D125" s="80"/>
      <c r="E125" s="80"/>
      <c r="F125" s="208"/>
      <c r="G125" s="74"/>
      <c r="H125" s="80"/>
    </row>
    <row r="126" s="74" customFormat="1" ht="12.75" spans="1:8">
      <c r="A126" s="80"/>
      <c r="B126" s="80"/>
      <c r="C126" s="74"/>
      <c r="D126" s="80"/>
      <c r="E126" s="80"/>
      <c r="F126" s="208"/>
      <c r="G126" s="74"/>
      <c r="H126" s="80"/>
    </row>
    <row r="127" s="74" customFormat="1" ht="12.75" spans="1:8">
      <c r="A127" s="80"/>
      <c r="B127" s="80"/>
      <c r="C127" s="74"/>
      <c r="D127" s="80"/>
      <c r="E127" s="80"/>
      <c r="F127" s="208"/>
      <c r="G127" s="74"/>
      <c r="H127" s="80"/>
    </row>
    <row r="128" s="74" customFormat="1" ht="12.75" spans="1:8">
      <c r="A128" s="80"/>
      <c r="B128" s="80"/>
      <c r="C128" s="74"/>
      <c r="D128" s="80"/>
      <c r="E128" s="80"/>
      <c r="F128" s="208"/>
      <c r="G128" s="74"/>
      <c r="H128" s="80"/>
    </row>
    <row r="129" s="74" customFormat="1" ht="12.75" spans="1:8">
      <c r="A129" s="80"/>
      <c r="B129" s="80"/>
      <c r="C129" s="74"/>
      <c r="D129" s="80"/>
      <c r="E129" s="80"/>
      <c r="F129" s="208"/>
      <c r="G129" s="74"/>
      <c r="H129" s="80"/>
    </row>
    <row r="130" s="74" customFormat="1" ht="12.75" spans="1:8">
      <c r="A130" s="80"/>
      <c r="B130" s="80"/>
      <c r="C130" s="74"/>
      <c r="D130" s="80"/>
      <c r="E130" s="80"/>
      <c r="F130" s="208"/>
      <c r="G130" s="74"/>
      <c r="H130" s="80"/>
    </row>
    <row r="131" s="74" customFormat="1" ht="12.75" spans="1:8">
      <c r="A131" s="80"/>
      <c r="B131" s="80"/>
      <c r="C131" s="74"/>
      <c r="D131" s="80"/>
      <c r="E131" s="80"/>
      <c r="F131" s="208"/>
      <c r="G131" s="74"/>
      <c r="H131" s="80"/>
    </row>
    <row r="132" s="74" customFormat="1" ht="12.75" spans="1:8">
      <c r="A132" s="80"/>
      <c r="B132" s="80"/>
      <c r="C132" s="74"/>
      <c r="D132" s="80"/>
      <c r="E132" s="80"/>
      <c r="F132" s="208"/>
      <c r="G132" s="74"/>
      <c r="H132" s="80"/>
    </row>
    <row r="133" s="74" customFormat="1" ht="12.75" spans="1:8">
      <c r="A133" s="80"/>
      <c r="B133" s="80"/>
      <c r="C133" s="74"/>
      <c r="D133" s="80"/>
      <c r="E133" s="80"/>
      <c r="F133" s="208"/>
      <c r="G133" s="74"/>
      <c r="H133" s="80"/>
    </row>
    <row r="134" s="74" customFormat="1" ht="12.75" spans="1:8">
      <c r="A134" s="80"/>
      <c r="B134" s="80"/>
      <c r="C134" s="74"/>
      <c r="D134" s="80"/>
      <c r="E134" s="80"/>
      <c r="F134" s="208"/>
      <c r="G134" s="74"/>
      <c r="H134" s="80"/>
    </row>
    <row r="135" s="74" customFormat="1" ht="12.75" spans="1:8">
      <c r="A135" s="80"/>
      <c r="B135" s="80"/>
      <c r="C135" s="74"/>
      <c r="D135" s="80"/>
      <c r="E135" s="80"/>
      <c r="F135" s="208"/>
      <c r="G135" s="74"/>
      <c r="H135" s="80"/>
    </row>
    <row r="136" s="74" customFormat="1" ht="12.75" spans="1:8">
      <c r="A136" s="80"/>
      <c r="B136" s="80"/>
      <c r="C136" s="74"/>
      <c r="D136" s="80"/>
      <c r="E136" s="80"/>
      <c r="F136" s="208"/>
      <c r="G136" s="74"/>
      <c r="H136" s="80"/>
    </row>
    <row r="137" s="74" customFormat="1" ht="12.75" spans="1:8">
      <c r="A137" s="80"/>
      <c r="B137" s="80"/>
      <c r="C137" s="74"/>
      <c r="D137" s="80"/>
      <c r="E137" s="80"/>
      <c r="F137" s="208"/>
      <c r="G137" s="74"/>
      <c r="H137" s="80"/>
    </row>
    <row r="138" s="74" customFormat="1" ht="12.75" spans="1:8">
      <c r="A138" s="80"/>
      <c r="B138" s="80"/>
      <c r="C138" s="74"/>
      <c r="D138" s="80"/>
      <c r="E138" s="80"/>
      <c r="F138" s="208"/>
      <c r="G138" s="74"/>
      <c r="H138" s="80"/>
    </row>
    <row r="139" s="74" customFormat="1" ht="12.75" spans="1:8">
      <c r="A139" s="80"/>
      <c r="B139" s="80"/>
      <c r="C139" s="74"/>
      <c r="D139" s="80"/>
      <c r="E139" s="80"/>
      <c r="F139" s="208"/>
      <c r="G139" s="74"/>
      <c r="H139" s="80"/>
    </row>
    <row r="140" s="74" customFormat="1" ht="12.75" spans="1:8">
      <c r="A140" s="80"/>
      <c r="B140" s="80"/>
      <c r="C140" s="74"/>
      <c r="D140" s="80"/>
      <c r="E140" s="80"/>
      <c r="F140" s="208"/>
      <c r="G140" s="74"/>
      <c r="H140" s="80"/>
    </row>
    <row r="141" s="74" customFormat="1" ht="12.75" spans="1:8">
      <c r="A141" s="80"/>
      <c r="B141" s="80"/>
      <c r="C141" s="74"/>
      <c r="D141" s="80"/>
      <c r="E141" s="80"/>
      <c r="F141" s="208"/>
      <c r="G141" s="74"/>
      <c r="H141" s="80"/>
    </row>
    <row r="142" s="74" customFormat="1" ht="12.75" spans="1:8">
      <c r="A142" s="80"/>
      <c r="B142" s="80"/>
      <c r="C142" s="74"/>
      <c r="D142" s="80"/>
      <c r="E142" s="80"/>
      <c r="F142" s="208"/>
      <c r="G142" s="74"/>
      <c r="H142" s="80"/>
    </row>
    <row r="143" s="74" customFormat="1" ht="12.75" spans="1:8">
      <c r="A143" s="80"/>
      <c r="B143" s="80"/>
      <c r="C143" s="74"/>
      <c r="D143" s="80"/>
      <c r="E143" s="80"/>
      <c r="F143" s="208"/>
      <c r="G143" s="74"/>
      <c r="H143" s="80"/>
    </row>
    <row r="144" s="74" customFormat="1" ht="12.75" spans="1:8">
      <c r="A144" s="80"/>
      <c r="B144" s="80"/>
      <c r="C144" s="74"/>
      <c r="D144" s="80"/>
      <c r="E144" s="80"/>
      <c r="F144" s="208"/>
      <c r="G144" s="74"/>
      <c r="H144" s="80"/>
    </row>
    <row r="145" s="74" customFormat="1" ht="12.75" spans="1:8">
      <c r="A145" s="80"/>
      <c r="B145" s="80"/>
      <c r="C145" s="74"/>
      <c r="D145" s="80"/>
      <c r="E145" s="80"/>
      <c r="F145" s="208"/>
      <c r="G145" s="74"/>
      <c r="H145" s="80"/>
    </row>
    <row r="146" s="74" customFormat="1" ht="12.75" spans="1:8">
      <c r="A146" s="80"/>
      <c r="B146" s="80"/>
      <c r="C146" s="74"/>
      <c r="D146" s="80"/>
      <c r="E146" s="80"/>
      <c r="F146" s="208"/>
      <c r="G146" s="74"/>
      <c r="H146" s="80"/>
    </row>
    <row r="147" s="74" customFormat="1" ht="12.75" spans="1:8">
      <c r="A147" s="80"/>
      <c r="B147" s="80"/>
      <c r="C147" s="74"/>
      <c r="D147" s="80"/>
      <c r="E147" s="80"/>
      <c r="F147" s="208"/>
      <c r="G147" s="74"/>
      <c r="H147" s="80"/>
    </row>
    <row r="148" s="74" customFormat="1" ht="12.75" spans="1:8">
      <c r="A148" s="80"/>
      <c r="B148" s="80"/>
      <c r="C148" s="74"/>
      <c r="D148" s="80"/>
      <c r="E148" s="80"/>
      <c r="F148" s="208"/>
      <c r="G148" s="74"/>
      <c r="H148" s="80"/>
    </row>
    <row r="149" s="74" customFormat="1" ht="12.75" spans="1:8">
      <c r="A149" s="80"/>
      <c r="B149" s="80"/>
      <c r="C149" s="74"/>
      <c r="D149" s="80"/>
      <c r="E149" s="80"/>
      <c r="F149" s="208"/>
      <c r="G149" s="74"/>
      <c r="H149" s="80"/>
    </row>
    <row r="150" s="74" customFormat="1" ht="12.75" spans="1:8">
      <c r="A150" s="80"/>
      <c r="B150" s="80"/>
      <c r="C150" s="74"/>
      <c r="D150" s="80"/>
      <c r="E150" s="80"/>
      <c r="F150" s="208"/>
      <c r="G150" s="74"/>
      <c r="H150" s="80"/>
    </row>
    <row r="151" s="74" customFormat="1" ht="12.75" spans="1:8">
      <c r="A151" s="80"/>
      <c r="B151" s="80"/>
      <c r="C151" s="74"/>
      <c r="D151" s="80"/>
      <c r="E151" s="80"/>
      <c r="F151" s="208"/>
      <c r="G151" s="74"/>
      <c r="H151" s="80"/>
    </row>
    <row r="152" s="74" customFormat="1" ht="12.75" spans="1:8">
      <c r="A152" s="80"/>
      <c r="B152" s="80"/>
      <c r="C152" s="74"/>
      <c r="D152" s="80"/>
      <c r="E152" s="80"/>
      <c r="F152" s="208"/>
      <c r="G152" s="74"/>
      <c r="H152" s="80"/>
    </row>
    <row r="153" s="74" customFormat="1" ht="12.75" spans="1:8">
      <c r="A153" s="80"/>
      <c r="B153" s="80"/>
      <c r="C153" s="74"/>
      <c r="D153" s="80"/>
      <c r="E153" s="80"/>
      <c r="F153" s="208"/>
      <c r="G153" s="74"/>
      <c r="H153" s="80"/>
    </row>
    <row r="154" s="74" customFormat="1" ht="12.75" spans="1:8">
      <c r="A154" s="80"/>
      <c r="B154" s="80"/>
      <c r="C154" s="74"/>
      <c r="D154" s="80"/>
      <c r="E154" s="80"/>
      <c r="F154" s="208"/>
      <c r="G154" s="74"/>
      <c r="H154" s="80"/>
    </row>
    <row r="155" s="74" customFormat="1" ht="12.75" spans="1:8">
      <c r="A155" s="80"/>
      <c r="B155" s="80"/>
      <c r="C155" s="74"/>
      <c r="D155" s="80"/>
      <c r="E155" s="80"/>
      <c r="F155" s="208"/>
      <c r="G155" s="74"/>
      <c r="H155" s="80"/>
    </row>
    <row r="156" s="74" customFormat="1" ht="12.75" spans="1:8">
      <c r="A156" s="80"/>
      <c r="B156" s="80"/>
      <c r="C156" s="74"/>
      <c r="D156" s="80"/>
      <c r="E156" s="80"/>
      <c r="F156" s="208"/>
      <c r="G156" s="74"/>
      <c r="H156" s="80"/>
    </row>
    <row r="157" s="74" customFormat="1" ht="12.75" spans="1:8">
      <c r="A157" s="80"/>
      <c r="B157" s="80"/>
      <c r="C157" s="74"/>
      <c r="D157" s="80"/>
      <c r="E157" s="80"/>
      <c r="F157" s="208"/>
      <c r="G157" s="74"/>
      <c r="H157" s="80"/>
    </row>
    <row r="158" s="74" customFormat="1" ht="12.75" spans="1:8">
      <c r="A158" s="80"/>
      <c r="B158" s="80"/>
      <c r="C158" s="74"/>
      <c r="D158" s="80"/>
      <c r="E158" s="80"/>
      <c r="F158" s="208"/>
      <c r="G158" s="74"/>
      <c r="H158" s="80"/>
    </row>
    <row r="159" s="74" customFormat="1" ht="12.75" spans="1:8">
      <c r="A159" s="80"/>
      <c r="B159" s="80"/>
      <c r="C159" s="74"/>
      <c r="D159" s="80"/>
      <c r="E159" s="80"/>
      <c r="F159" s="208"/>
      <c r="G159" s="74"/>
      <c r="H159" s="80"/>
    </row>
    <row r="160" s="74" customFormat="1" ht="12.75" spans="1:8">
      <c r="A160" s="80"/>
      <c r="B160" s="80"/>
      <c r="C160" s="74"/>
      <c r="D160" s="80"/>
      <c r="E160" s="80"/>
      <c r="F160" s="208"/>
      <c r="G160" s="74"/>
      <c r="H160" s="80"/>
    </row>
    <row r="161" s="74" customFormat="1" ht="12.75" spans="1:8">
      <c r="A161" s="80"/>
      <c r="B161" s="80"/>
      <c r="C161" s="74"/>
      <c r="D161" s="80"/>
      <c r="E161" s="80"/>
      <c r="F161" s="208"/>
      <c r="G161" s="74"/>
      <c r="H161" s="80"/>
    </row>
    <row r="162" s="74" customFormat="1" ht="12.75" spans="1:8">
      <c r="A162" s="80"/>
      <c r="B162" s="80"/>
      <c r="C162" s="74"/>
      <c r="D162" s="80"/>
      <c r="E162" s="80"/>
      <c r="F162" s="208"/>
      <c r="G162" s="74"/>
      <c r="H162" s="80"/>
    </row>
    <row r="163" s="74" customFormat="1" ht="12.75" spans="1:8">
      <c r="A163" s="80"/>
      <c r="B163" s="80"/>
      <c r="C163" s="74"/>
      <c r="D163" s="80"/>
      <c r="E163" s="80"/>
      <c r="F163" s="208"/>
      <c r="G163" s="74"/>
      <c r="H163" s="80"/>
    </row>
    <row r="164" s="74" customFormat="1" ht="12.75" spans="1:8">
      <c r="A164" s="80"/>
      <c r="B164" s="80"/>
      <c r="C164" s="74"/>
      <c r="D164" s="80"/>
      <c r="E164" s="80"/>
      <c r="F164" s="208"/>
      <c r="G164" s="74"/>
      <c r="H164" s="80"/>
    </row>
    <row r="165" s="74" customFormat="1" ht="12.75" spans="1:8">
      <c r="A165" s="80"/>
      <c r="B165" s="80"/>
      <c r="C165" s="74"/>
      <c r="D165" s="80"/>
      <c r="E165" s="80"/>
      <c r="F165" s="208"/>
      <c r="G165" s="74"/>
      <c r="H165" s="80"/>
    </row>
    <row r="166" s="74" customFormat="1" ht="12.75" spans="1:8">
      <c r="A166" s="80"/>
      <c r="B166" s="80"/>
      <c r="C166" s="74"/>
      <c r="D166" s="80"/>
      <c r="E166" s="80"/>
      <c r="F166" s="208"/>
      <c r="G166" s="74"/>
      <c r="H166" s="80"/>
    </row>
    <row r="167" s="74" customFormat="1" ht="12.75" spans="1:8">
      <c r="A167" s="80"/>
      <c r="B167" s="80"/>
      <c r="C167" s="74"/>
      <c r="D167" s="80"/>
      <c r="E167" s="80"/>
      <c r="F167" s="208"/>
      <c r="G167" s="74"/>
      <c r="H167" s="80"/>
    </row>
    <row r="168" s="74" customFormat="1" ht="12.75" spans="1:8">
      <c r="A168" s="80"/>
      <c r="B168" s="80"/>
      <c r="C168" s="74"/>
      <c r="D168" s="80"/>
      <c r="E168" s="80"/>
      <c r="F168" s="208"/>
      <c r="G168" s="74"/>
      <c r="H168" s="80"/>
    </row>
    <row r="169" s="74" customFormat="1" ht="12.75" spans="1:8">
      <c r="A169" s="80"/>
      <c r="B169" s="80"/>
      <c r="C169" s="74"/>
      <c r="D169" s="80"/>
      <c r="E169" s="80"/>
      <c r="F169" s="208"/>
      <c r="G169" s="74"/>
      <c r="H169" s="80"/>
    </row>
    <row r="170" s="74" customFormat="1" ht="12.75" spans="1:8">
      <c r="A170" s="80"/>
      <c r="B170" s="80"/>
      <c r="C170" s="74"/>
      <c r="D170" s="80"/>
      <c r="E170" s="80"/>
      <c r="F170" s="208"/>
      <c r="G170" s="74"/>
      <c r="H170" s="80"/>
    </row>
    <row r="171" s="74" customFormat="1" ht="12.75" spans="1:8">
      <c r="A171" s="80"/>
      <c r="B171" s="80"/>
      <c r="C171" s="74"/>
      <c r="D171" s="80"/>
      <c r="E171" s="80"/>
      <c r="F171" s="208"/>
      <c r="G171" s="74"/>
      <c r="H171" s="80"/>
    </row>
    <row r="172" s="74" customFormat="1" ht="12.75" spans="1:8">
      <c r="A172" s="80"/>
      <c r="B172" s="80"/>
      <c r="C172" s="74"/>
      <c r="D172" s="80"/>
      <c r="E172" s="80"/>
      <c r="F172" s="208"/>
      <c r="G172" s="74"/>
      <c r="H172" s="80"/>
    </row>
    <row r="173" s="74" customFormat="1" ht="12.75" spans="1:8">
      <c r="A173" s="80"/>
      <c r="B173" s="80"/>
      <c r="C173" s="74"/>
      <c r="D173" s="80"/>
      <c r="E173" s="80"/>
      <c r="F173" s="208"/>
      <c r="G173" s="74"/>
      <c r="H173" s="80"/>
    </row>
    <row r="174" s="74" customFormat="1" ht="12.75" spans="1:8">
      <c r="A174" s="80"/>
      <c r="B174" s="80"/>
      <c r="C174" s="74"/>
      <c r="D174" s="80"/>
      <c r="E174" s="80"/>
      <c r="F174" s="208"/>
      <c r="G174" s="74"/>
      <c r="H174" s="80"/>
    </row>
    <row r="175" s="74" customFormat="1" ht="12.75" spans="1:8">
      <c r="A175" s="80"/>
      <c r="B175" s="80"/>
      <c r="C175" s="74"/>
      <c r="D175" s="80"/>
      <c r="E175" s="80"/>
      <c r="F175" s="208"/>
      <c r="G175" s="74"/>
      <c r="H175" s="80"/>
    </row>
    <row r="176" s="74" customFormat="1" ht="12.75" spans="1:8">
      <c r="A176" s="80"/>
      <c r="B176" s="80"/>
      <c r="C176" s="74"/>
      <c r="D176" s="80"/>
      <c r="E176" s="80"/>
      <c r="F176" s="208"/>
      <c r="G176" s="74"/>
      <c r="H176" s="80"/>
    </row>
    <row r="177" s="74" customFormat="1" ht="12.75" spans="1:8">
      <c r="A177" s="80"/>
      <c r="B177" s="80"/>
      <c r="C177" s="74"/>
      <c r="D177" s="80"/>
      <c r="E177" s="80"/>
      <c r="F177" s="208"/>
      <c r="G177" s="74"/>
      <c r="H177" s="80"/>
    </row>
    <row r="178" s="74" customFormat="1" ht="12.75" spans="1:8">
      <c r="A178" s="80"/>
      <c r="B178" s="80"/>
      <c r="C178" s="74"/>
      <c r="D178" s="80"/>
      <c r="E178" s="80"/>
      <c r="F178" s="208"/>
      <c r="G178" s="74"/>
      <c r="H178" s="80"/>
    </row>
    <row r="179" s="74" customFormat="1" ht="12.75" spans="1:8">
      <c r="A179" s="80"/>
      <c r="B179" s="80"/>
      <c r="C179" s="74"/>
      <c r="D179" s="80"/>
      <c r="E179" s="80"/>
      <c r="F179" s="208"/>
      <c r="G179" s="74"/>
      <c r="H179" s="80"/>
    </row>
    <row r="180" s="74" customFormat="1" ht="12.75" spans="1:8">
      <c r="A180" s="80"/>
      <c r="B180" s="80"/>
      <c r="C180" s="74"/>
      <c r="D180" s="80"/>
      <c r="E180" s="80"/>
      <c r="F180" s="208"/>
      <c r="G180" s="74"/>
      <c r="H180" s="80"/>
    </row>
    <row r="181" s="74" customFormat="1" ht="12.75" spans="1:8">
      <c r="A181" s="80"/>
      <c r="B181" s="80"/>
      <c r="C181" s="74"/>
      <c r="D181" s="80"/>
      <c r="E181" s="80"/>
      <c r="F181" s="208"/>
      <c r="G181" s="74"/>
      <c r="H181" s="80"/>
    </row>
    <row r="182" s="74" customFormat="1" ht="12.75" spans="1:8">
      <c r="A182" s="80"/>
      <c r="B182" s="80"/>
      <c r="C182" s="74"/>
      <c r="D182" s="80"/>
      <c r="E182" s="80"/>
      <c r="F182" s="208"/>
      <c r="G182" s="74"/>
      <c r="H182" s="80"/>
    </row>
    <row r="183" s="74" customFormat="1" ht="12.75" spans="1:8">
      <c r="A183" s="80"/>
      <c r="B183" s="80"/>
      <c r="C183" s="74"/>
      <c r="D183" s="80"/>
      <c r="E183" s="80"/>
      <c r="F183" s="208"/>
      <c r="G183" s="74"/>
      <c r="H183" s="80"/>
    </row>
    <row r="184" s="74" customFormat="1" ht="12.75" spans="1:8">
      <c r="A184" s="80"/>
      <c r="B184" s="80"/>
      <c r="C184" s="74"/>
      <c r="D184" s="80"/>
      <c r="E184" s="80"/>
      <c r="F184" s="208"/>
      <c r="G184" s="74"/>
      <c r="H184" s="80"/>
    </row>
    <row r="185" s="74" customFormat="1" ht="12.75" spans="1:8">
      <c r="A185" s="80"/>
      <c r="B185" s="80"/>
      <c r="C185" s="74"/>
      <c r="D185" s="80"/>
      <c r="E185" s="80"/>
      <c r="F185" s="208"/>
      <c r="G185" s="74"/>
      <c r="H185" s="80"/>
    </row>
    <row r="186" s="74" customFormat="1" ht="12.75" spans="1:8">
      <c r="A186" s="80"/>
      <c r="B186" s="80"/>
      <c r="C186" s="74"/>
      <c r="D186" s="80"/>
      <c r="E186" s="80"/>
      <c r="F186" s="208"/>
      <c r="G186" s="74"/>
      <c r="H186" s="80"/>
    </row>
    <row r="187" s="74" customFormat="1" ht="12.75" spans="1:8">
      <c r="A187" s="80"/>
      <c r="B187" s="80"/>
      <c r="C187" s="74"/>
      <c r="D187" s="80"/>
      <c r="E187" s="80"/>
      <c r="F187" s="208"/>
      <c r="G187" s="74"/>
      <c r="H187" s="80"/>
    </row>
    <row r="188" s="74" customFormat="1" ht="12.75" spans="1:8">
      <c r="A188" s="80"/>
      <c r="B188" s="80"/>
      <c r="C188" s="74"/>
      <c r="D188" s="80"/>
      <c r="E188" s="80"/>
      <c r="F188" s="208"/>
      <c r="G188" s="74"/>
      <c r="H188" s="80"/>
    </row>
    <row r="189" s="74" customFormat="1" ht="12.75" spans="1:8">
      <c r="A189" s="80"/>
      <c r="B189" s="80"/>
      <c r="C189" s="74"/>
      <c r="D189" s="80"/>
      <c r="E189" s="80"/>
      <c r="F189" s="208"/>
      <c r="G189" s="74"/>
      <c r="H189" s="80"/>
    </row>
    <row r="190" s="74" customFormat="1" ht="12.75" spans="1:8">
      <c r="A190" s="80"/>
      <c r="B190" s="80"/>
      <c r="C190" s="74"/>
      <c r="D190" s="80"/>
      <c r="E190" s="80"/>
      <c r="F190" s="208"/>
      <c r="G190" s="74"/>
      <c r="H190" s="80"/>
    </row>
    <row r="191" s="74" customFormat="1" ht="12.75" spans="1:8">
      <c r="A191" s="80"/>
      <c r="B191" s="80"/>
      <c r="C191" s="74"/>
      <c r="D191" s="80"/>
      <c r="E191" s="80"/>
      <c r="F191" s="208"/>
      <c r="G191" s="74"/>
      <c r="H191" s="80"/>
    </row>
    <row r="192" s="74" customFormat="1" ht="12.75" spans="1:8">
      <c r="A192" s="80"/>
      <c r="B192" s="80"/>
      <c r="C192" s="74"/>
      <c r="D192" s="80"/>
      <c r="E192" s="80"/>
      <c r="F192" s="208"/>
      <c r="G192" s="74"/>
      <c r="H192" s="80"/>
    </row>
    <row r="193" s="74" customFormat="1" ht="12.75" spans="1:8">
      <c r="A193" s="80"/>
      <c r="B193" s="80"/>
      <c r="C193" s="74"/>
      <c r="D193" s="80"/>
      <c r="E193" s="80"/>
      <c r="F193" s="208"/>
      <c r="G193" s="74"/>
      <c r="H193" s="80"/>
    </row>
    <row r="194" s="74" customFormat="1" ht="12.75" spans="1:8">
      <c r="A194" s="80"/>
      <c r="B194" s="80"/>
      <c r="C194" s="74"/>
      <c r="D194" s="80"/>
      <c r="E194" s="80"/>
      <c r="F194" s="208"/>
      <c r="G194" s="74"/>
      <c r="H194" s="80"/>
    </row>
    <row r="195" s="74" customFormat="1" ht="12.75" spans="1:8">
      <c r="A195" s="80"/>
      <c r="B195" s="80"/>
      <c r="C195" s="74"/>
      <c r="D195" s="80"/>
      <c r="E195" s="80"/>
      <c r="F195" s="208"/>
      <c r="G195" s="74"/>
      <c r="H195" s="80"/>
    </row>
    <row r="196" s="74" customFormat="1" ht="12.75" spans="1:8">
      <c r="A196" s="80"/>
      <c r="B196" s="80"/>
      <c r="C196" s="74"/>
      <c r="D196" s="80"/>
      <c r="E196" s="80"/>
      <c r="F196" s="208"/>
      <c r="G196" s="74"/>
      <c r="H196" s="80"/>
    </row>
    <row r="197" s="74" customFormat="1" ht="12.75" spans="1:8">
      <c r="A197" s="80"/>
      <c r="B197" s="80"/>
      <c r="C197" s="74"/>
      <c r="D197" s="80"/>
      <c r="E197" s="80"/>
      <c r="F197" s="208"/>
      <c r="G197" s="74"/>
      <c r="H197" s="80"/>
    </row>
    <row r="198" s="74" customFormat="1" ht="12.75" spans="1:8">
      <c r="A198" s="80"/>
      <c r="B198" s="80"/>
      <c r="C198" s="74"/>
      <c r="D198" s="80"/>
      <c r="E198" s="80"/>
      <c r="F198" s="208"/>
      <c r="G198" s="74"/>
      <c r="H198" s="80"/>
    </row>
    <row r="199" s="74" customFormat="1" ht="12.75" spans="1:8">
      <c r="A199" s="80"/>
      <c r="B199" s="80"/>
      <c r="C199" s="74"/>
      <c r="D199" s="80"/>
      <c r="E199" s="80"/>
      <c r="F199" s="208"/>
      <c r="G199" s="74"/>
      <c r="H199" s="80"/>
    </row>
    <row r="200" s="74" customFormat="1" ht="12.75" spans="1:8">
      <c r="A200" s="80"/>
      <c r="B200" s="80"/>
      <c r="C200" s="74"/>
      <c r="D200" s="80"/>
      <c r="E200" s="80"/>
      <c r="F200" s="208"/>
      <c r="G200" s="74"/>
      <c r="H200" s="80"/>
    </row>
    <row r="201" s="74" customFormat="1" ht="12.75" spans="1:8">
      <c r="A201" s="80"/>
      <c r="B201" s="80"/>
      <c r="C201" s="74"/>
      <c r="D201" s="80"/>
      <c r="E201" s="80"/>
      <c r="F201" s="208"/>
      <c r="G201" s="74"/>
      <c r="H201" s="80"/>
    </row>
    <row r="202" s="74" customFormat="1" ht="12.75" spans="1:8">
      <c r="A202" s="80"/>
      <c r="B202" s="80"/>
      <c r="C202" s="74"/>
      <c r="D202" s="80"/>
      <c r="E202" s="80"/>
      <c r="F202" s="208"/>
      <c r="G202" s="74"/>
      <c r="H202" s="80"/>
    </row>
    <row r="203" s="74" customFormat="1" ht="12.75" spans="1:8">
      <c r="A203" s="80"/>
      <c r="B203" s="80"/>
      <c r="C203" s="74"/>
      <c r="D203" s="80"/>
      <c r="E203" s="80"/>
      <c r="F203" s="208"/>
      <c r="G203" s="74"/>
      <c r="H203" s="80"/>
    </row>
    <row r="204" s="74" customFormat="1" ht="12.75" spans="1:8">
      <c r="A204" s="80"/>
      <c r="B204" s="80"/>
      <c r="C204" s="74"/>
      <c r="D204" s="80"/>
      <c r="E204" s="80"/>
      <c r="F204" s="208"/>
      <c r="G204" s="74"/>
      <c r="H204" s="80"/>
    </row>
    <row r="205" s="74" customFormat="1" ht="12.75" spans="1:8">
      <c r="A205" s="80"/>
      <c r="B205" s="80"/>
      <c r="C205" s="74"/>
      <c r="D205" s="80"/>
      <c r="E205" s="80"/>
      <c r="F205" s="208"/>
      <c r="G205" s="74"/>
      <c r="H205" s="80"/>
    </row>
    <row r="206" s="74" customFormat="1" ht="12.75" spans="1:8">
      <c r="A206" s="80"/>
      <c r="B206" s="80"/>
      <c r="C206" s="74"/>
      <c r="D206" s="80"/>
      <c r="E206" s="80"/>
      <c r="F206" s="208"/>
      <c r="G206" s="74"/>
      <c r="H206" s="80"/>
    </row>
    <row r="207" s="74" customFormat="1" ht="12.75" spans="1:8">
      <c r="A207" s="80"/>
      <c r="B207" s="80"/>
      <c r="C207" s="74"/>
      <c r="D207" s="80"/>
      <c r="E207" s="80"/>
      <c r="F207" s="208"/>
      <c r="G207" s="74"/>
      <c r="H207" s="80"/>
    </row>
    <row r="208" s="74" customFormat="1" ht="12.75" spans="1:8">
      <c r="A208" s="80"/>
      <c r="B208" s="80"/>
      <c r="C208" s="74"/>
      <c r="D208" s="80"/>
      <c r="E208" s="80"/>
      <c r="F208" s="208"/>
      <c r="G208" s="74"/>
      <c r="H208" s="80"/>
    </row>
    <row r="209" s="74" customFormat="1" ht="12.75" spans="1:8">
      <c r="A209" s="80"/>
      <c r="B209" s="80"/>
      <c r="C209" s="74"/>
      <c r="D209" s="80"/>
      <c r="E209" s="80"/>
      <c r="F209" s="208"/>
      <c r="G209" s="74"/>
      <c r="H209" s="80"/>
    </row>
    <row r="210" s="74" customFormat="1" ht="12.75" spans="1:8">
      <c r="A210" s="80"/>
      <c r="B210" s="80"/>
      <c r="C210" s="74"/>
      <c r="D210" s="80"/>
      <c r="E210" s="80"/>
      <c r="F210" s="208"/>
      <c r="G210" s="74"/>
      <c r="H210" s="80"/>
    </row>
    <row r="211" s="74" customFormat="1" ht="12.75" spans="1:8">
      <c r="A211" s="80"/>
      <c r="B211" s="80"/>
      <c r="C211" s="74"/>
      <c r="D211" s="80"/>
      <c r="E211" s="80"/>
      <c r="F211" s="208"/>
      <c r="G211" s="74"/>
      <c r="H211" s="80"/>
    </row>
    <row r="212" s="74" customFormat="1" ht="12.75" spans="1:8">
      <c r="A212" s="80"/>
      <c r="B212" s="80"/>
      <c r="C212" s="74"/>
      <c r="D212" s="80"/>
      <c r="E212" s="80"/>
      <c r="F212" s="208"/>
      <c r="G212" s="74"/>
      <c r="H212" s="80"/>
    </row>
    <row r="213" s="74" customFormat="1" ht="12.75" spans="1:8">
      <c r="A213" s="80"/>
      <c r="B213" s="80"/>
      <c r="C213" s="74"/>
      <c r="D213" s="80"/>
      <c r="E213" s="80"/>
      <c r="F213" s="208"/>
      <c r="G213" s="74"/>
      <c r="H213" s="80"/>
    </row>
    <row r="214" s="74" customFormat="1" ht="12.75" spans="1:8">
      <c r="A214" s="80"/>
      <c r="B214" s="80"/>
      <c r="C214" s="74"/>
      <c r="D214" s="80"/>
      <c r="E214" s="80"/>
      <c r="F214" s="208"/>
      <c r="G214" s="74"/>
      <c r="H214" s="80"/>
    </row>
    <row r="215" s="74" customFormat="1" ht="12.75" spans="1:8">
      <c r="A215" s="80"/>
      <c r="B215" s="80"/>
      <c r="C215" s="74"/>
      <c r="D215" s="80"/>
      <c r="E215" s="80"/>
      <c r="F215" s="208"/>
      <c r="G215" s="74"/>
      <c r="H215" s="80"/>
    </row>
    <row r="216" s="74" customFormat="1" ht="12.75" spans="1:8">
      <c r="A216" s="80"/>
      <c r="B216" s="80"/>
      <c r="C216" s="74"/>
      <c r="D216" s="80"/>
      <c r="E216" s="80"/>
      <c r="F216" s="208"/>
      <c r="G216" s="74"/>
      <c r="H216" s="80"/>
    </row>
    <row r="217" s="74" customFormat="1" ht="12.75" spans="1:8">
      <c r="A217" s="80"/>
      <c r="B217" s="80"/>
      <c r="C217" s="74"/>
      <c r="D217" s="80"/>
      <c r="E217" s="80"/>
      <c r="F217" s="208"/>
      <c r="G217" s="74"/>
      <c r="H217" s="80"/>
    </row>
    <row r="218" s="74" customFormat="1" ht="12.75" spans="1:8">
      <c r="A218" s="80"/>
      <c r="B218" s="80"/>
      <c r="C218" s="74"/>
      <c r="D218" s="80"/>
      <c r="E218" s="80"/>
      <c r="F218" s="208"/>
      <c r="G218" s="74"/>
      <c r="H218" s="80"/>
    </row>
    <row r="219" s="74" customFormat="1" ht="12.75" spans="1:8">
      <c r="A219" s="80"/>
      <c r="B219" s="80"/>
      <c r="C219" s="74"/>
      <c r="D219" s="80"/>
      <c r="E219" s="80"/>
      <c r="F219" s="208"/>
      <c r="G219" s="74"/>
      <c r="H219" s="80"/>
    </row>
    <row r="220" s="74" customFormat="1" ht="12.75" spans="1:8">
      <c r="A220" s="80"/>
      <c r="B220" s="80"/>
      <c r="C220" s="74"/>
      <c r="D220" s="80"/>
      <c r="E220" s="80"/>
      <c r="F220" s="208"/>
      <c r="G220" s="74"/>
      <c r="H220" s="80"/>
    </row>
    <row r="221" s="74" customFormat="1" ht="12.75" spans="1:8">
      <c r="A221" s="80"/>
      <c r="B221" s="80"/>
      <c r="C221" s="74"/>
      <c r="D221" s="80"/>
      <c r="E221" s="80"/>
      <c r="F221" s="208"/>
      <c r="G221" s="74"/>
      <c r="H221" s="80"/>
    </row>
    <row r="222" s="74" customFormat="1" ht="12.75" spans="1:8">
      <c r="A222" s="80"/>
      <c r="B222" s="80"/>
      <c r="C222" s="74"/>
      <c r="D222" s="80"/>
      <c r="E222" s="80"/>
      <c r="F222" s="208"/>
      <c r="G222" s="74"/>
      <c r="H222" s="80"/>
    </row>
    <row r="223" s="74" customFormat="1" ht="12.75" spans="1:8">
      <c r="A223" s="80"/>
      <c r="B223" s="80"/>
      <c r="C223" s="74"/>
      <c r="D223" s="80"/>
      <c r="E223" s="80"/>
      <c r="F223" s="208"/>
      <c r="G223" s="74"/>
      <c r="H223" s="80"/>
    </row>
    <row r="224" s="74" customFormat="1" ht="12.75" spans="1:8">
      <c r="A224" s="80"/>
      <c r="B224" s="80"/>
      <c r="C224" s="74"/>
      <c r="D224" s="80"/>
      <c r="E224" s="80"/>
      <c r="F224" s="208"/>
      <c r="G224" s="74"/>
      <c r="H224" s="80"/>
    </row>
    <row r="225" s="74" customFormat="1" ht="12.75" spans="1:8">
      <c r="A225" s="80"/>
      <c r="B225" s="80"/>
      <c r="C225" s="74"/>
      <c r="D225" s="80"/>
      <c r="E225" s="80"/>
      <c r="F225" s="208"/>
      <c r="G225" s="74"/>
      <c r="H225" s="80"/>
    </row>
    <row r="226" s="74" customFormat="1" ht="12.75" spans="1:8">
      <c r="A226" s="80"/>
      <c r="B226" s="80"/>
      <c r="C226" s="74"/>
      <c r="D226" s="80"/>
      <c r="E226" s="80"/>
      <c r="F226" s="208"/>
      <c r="G226" s="74"/>
      <c r="H226" s="80"/>
    </row>
    <row r="227" s="74" customFormat="1" ht="12.75" spans="1:8">
      <c r="A227" s="80"/>
      <c r="B227" s="80"/>
      <c r="C227" s="74"/>
      <c r="D227" s="80"/>
      <c r="E227" s="80"/>
      <c r="F227" s="208"/>
      <c r="G227" s="74"/>
      <c r="H227" s="80"/>
    </row>
    <row r="228" s="74" customFormat="1" ht="12.75" spans="1:8">
      <c r="A228" s="80"/>
      <c r="B228" s="80"/>
      <c r="C228" s="74"/>
      <c r="D228" s="80"/>
      <c r="E228" s="80"/>
      <c r="F228" s="208"/>
      <c r="G228" s="74"/>
      <c r="H228" s="80"/>
    </row>
    <row r="229" s="74" customFormat="1" ht="12.75" spans="1:8">
      <c r="A229" s="80"/>
      <c r="B229" s="80"/>
      <c r="C229" s="74"/>
      <c r="D229" s="80"/>
      <c r="E229" s="80"/>
      <c r="F229" s="208"/>
      <c r="G229" s="74"/>
      <c r="H229" s="80"/>
    </row>
    <row r="230" s="74" customFormat="1" ht="12.75" spans="1:8">
      <c r="A230" s="80"/>
      <c r="B230" s="80"/>
      <c r="C230" s="74"/>
      <c r="D230" s="80"/>
      <c r="E230" s="80"/>
      <c r="F230" s="208"/>
      <c r="G230" s="74"/>
      <c r="H230" s="80"/>
    </row>
    <row r="231" s="74" customFormat="1" ht="12.75" spans="1:8">
      <c r="A231" s="80"/>
      <c r="B231" s="80"/>
      <c r="C231" s="74"/>
      <c r="D231" s="80"/>
      <c r="E231" s="80"/>
      <c r="F231" s="208"/>
      <c r="G231" s="74"/>
      <c r="H231" s="80"/>
    </row>
    <row r="232" s="74" customFormat="1" ht="12.75" spans="1:8">
      <c r="A232" s="80"/>
      <c r="B232" s="80"/>
      <c r="C232" s="74"/>
      <c r="D232" s="80"/>
      <c r="E232" s="80"/>
      <c r="F232" s="208"/>
      <c r="G232" s="74"/>
      <c r="H232" s="80"/>
    </row>
    <row r="233" s="74" customFormat="1" ht="12.75" spans="1:8">
      <c r="A233" s="80"/>
      <c r="B233" s="80"/>
      <c r="C233" s="74"/>
      <c r="D233" s="80"/>
      <c r="E233" s="80"/>
      <c r="F233" s="208"/>
      <c r="G233" s="74"/>
      <c r="H233" s="80"/>
    </row>
    <row r="234" s="74" customFormat="1" ht="12.75" spans="1:8">
      <c r="A234" s="80"/>
      <c r="B234" s="80"/>
      <c r="C234" s="74"/>
      <c r="D234" s="80"/>
      <c r="E234" s="80"/>
      <c r="F234" s="208"/>
      <c r="G234" s="74"/>
      <c r="H234" s="80"/>
    </row>
    <row r="235" s="74" customFormat="1" ht="12.75" spans="1:8">
      <c r="A235" s="80"/>
      <c r="B235" s="80"/>
      <c r="C235" s="74"/>
      <c r="D235" s="80"/>
      <c r="E235" s="80"/>
      <c r="F235" s="208"/>
      <c r="G235" s="74"/>
      <c r="H235" s="80"/>
    </row>
    <row r="236" s="74" customFormat="1" ht="12.75" spans="1:8">
      <c r="A236" s="80"/>
      <c r="B236" s="80"/>
      <c r="C236" s="74"/>
      <c r="D236" s="80"/>
      <c r="E236" s="80"/>
      <c r="F236" s="208"/>
      <c r="G236" s="74"/>
      <c r="H236" s="80"/>
    </row>
    <row r="237" s="74" customFormat="1" ht="12.75" spans="1:8">
      <c r="A237" s="80"/>
      <c r="B237" s="80"/>
      <c r="C237" s="74"/>
      <c r="D237" s="80"/>
      <c r="E237" s="80"/>
      <c r="F237" s="208"/>
      <c r="G237" s="74"/>
      <c r="H237" s="80"/>
    </row>
    <row r="238" s="74" customFormat="1" ht="12.75" spans="1:8">
      <c r="A238" s="80"/>
      <c r="B238" s="80"/>
      <c r="C238" s="74"/>
      <c r="D238" s="80"/>
      <c r="E238" s="80"/>
      <c r="F238" s="208"/>
      <c r="G238" s="74"/>
      <c r="H238" s="80"/>
    </row>
    <row r="239" s="74" customFormat="1" ht="12.75" spans="1:8">
      <c r="A239" s="80"/>
      <c r="B239" s="80"/>
      <c r="C239" s="74"/>
      <c r="D239" s="80"/>
      <c r="E239" s="80"/>
      <c r="F239" s="208"/>
      <c r="G239" s="74"/>
      <c r="H239" s="80"/>
    </row>
    <row r="240" s="74" customFormat="1" ht="12.75" spans="1:8">
      <c r="A240" s="80"/>
      <c r="B240" s="80"/>
      <c r="C240" s="74"/>
      <c r="D240" s="80"/>
      <c r="E240" s="80"/>
      <c r="F240" s="208"/>
      <c r="G240" s="74"/>
      <c r="H240" s="80"/>
    </row>
    <row r="241" s="74" customFormat="1" ht="12.75" spans="1:8">
      <c r="A241" s="80"/>
      <c r="B241" s="80"/>
      <c r="C241" s="74"/>
      <c r="D241" s="80"/>
      <c r="E241" s="80"/>
      <c r="F241" s="208"/>
      <c r="G241" s="74"/>
      <c r="H241" s="80"/>
    </row>
    <row r="242" s="74" customFormat="1" ht="12.75" spans="1:8">
      <c r="A242" s="80"/>
      <c r="B242" s="80"/>
      <c r="C242" s="74"/>
      <c r="D242" s="80"/>
      <c r="E242" s="80"/>
      <c r="F242" s="208"/>
      <c r="G242" s="74"/>
      <c r="H242" s="80"/>
    </row>
    <row r="243" s="74" customFormat="1" ht="12.75" spans="1:8">
      <c r="A243" s="80"/>
      <c r="B243" s="80"/>
      <c r="C243" s="74"/>
      <c r="D243" s="80"/>
      <c r="E243" s="80"/>
      <c r="F243" s="208"/>
      <c r="G243" s="74"/>
      <c r="H243" s="80"/>
    </row>
    <row r="244" s="74" customFormat="1" ht="12.75" spans="1:8">
      <c r="A244" s="80"/>
      <c r="B244" s="80"/>
      <c r="C244" s="74"/>
      <c r="D244" s="80"/>
      <c r="E244" s="80"/>
      <c r="F244" s="208"/>
      <c r="G244" s="74"/>
      <c r="H244" s="80"/>
    </row>
    <row r="245" s="74" customFormat="1" ht="12.75" spans="1:8">
      <c r="A245" s="80"/>
      <c r="B245" s="80"/>
      <c r="C245" s="74"/>
      <c r="D245" s="80"/>
      <c r="E245" s="80"/>
      <c r="F245" s="208"/>
      <c r="G245" s="74"/>
      <c r="H245" s="80"/>
    </row>
    <row r="246" s="74" customFormat="1" ht="12.75" spans="1:8">
      <c r="A246" s="80"/>
      <c r="B246" s="80"/>
      <c r="C246" s="74"/>
      <c r="D246" s="80"/>
      <c r="E246" s="80"/>
      <c r="F246" s="208"/>
      <c r="G246" s="74"/>
      <c r="H246" s="80"/>
    </row>
    <row r="247" s="74" customFormat="1" ht="12.75" spans="1:8">
      <c r="A247" s="80"/>
      <c r="B247" s="80"/>
      <c r="C247" s="74"/>
      <c r="D247" s="80"/>
      <c r="E247" s="80"/>
      <c r="F247" s="208"/>
      <c r="G247" s="74"/>
      <c r="H247" s="80"/>
    </row>
    <row r="248" s="74" customFormat="1" ht="12.75" spans="1:8">
      <c r="A248" s="80"/>
      <c r="B248" s="80"/>
      <c r="C248" s="74"/>
      <c r="D248" s="80"/>
      <c r="E248" s="80"/>
      <c r="F248" s="208"/>
      <c r="G248" s="74"/>
      <c r="H248" s="80"/>
    </row>
    <row r="249" s="74" customFormat="1" ht="12.75" spans="1:8">
      <c r="A249" s="80"/>
      <c r="B249" s="80"/>
      <c r="C249" s="74"/>
      <c r="D249" s="80"/>
      <c r="E249" s="80"/>
      <c r="F249" s="208"/>
      <c r="G249" s="74"/>
      <c r="H249" s="80"/>
    </row>
    <row r="250" s="74" customFormat="1" ht="12.75" spans="1:8">
      <c r="A250" s="80"/>
      <c r="B250" s="80"/>
      <c r="C250" s="74"/>
      <c r="D250" s="80"/>
      <c r="E250" s="80"/>
      <c r="F250" s="208"/>
      <c r="G250" s="74"/>
      <c r="H250" s="80"/>
    </row>
    <row r="251" s="74" customFormat="1" ht="12.75" spans="1:8">
      <c r="A251" s="80"/>
      <c r="B251" s="80"/>
      <c r="C251" s="74"/>
      <c r="D251" s="80"/>
      <c r="E251" s="80"/>
      <c r="F251" s="208"/>
      <c r="G251" s="74"/>
      <c r="H251" s="80"/>
    </row>
    <row r="252" s="74" customFormat="1" ht="12.75" spans="1:8">
      <c r="A252" s="80"/>
      <c r="B252" s="80"/>
      <c r="C252" s="74"/>
      <c r="D252" s="80"/>
      <c r="E252" s="80"/>
      <c r="F252" s="208"/>
      <c r="G252" s="74"/>
      <c r="H252" s="80"/>
    </row>
    <row r="253" s="74" customFormat="1" ht="12.75" spans="1:8">
      <c r="A253" s="80"/>
      <c r="B253" s="80"/>
      <c r="C253" s="74"/>
      <c r="D253" s="80"/>
      <c r="E253" s="80"/>
      <c r="F253" s="208"/>
      <c r="G253" s="74"/>
      <c r="H253" s="80"/>
    </row>
    <row r="254" s="74" customFormat="1" ht="12.75" spans="1:8">
      <c r="A254" s="80"/>
      <c r="B254" s="80"/>
      <c r="C254" s="74"/>
      <c r="D254" s="80"/>
      <c r="E254" s="80"/>
      <c r="F254" s="208"/>
      <c r="G254" s="74"/>
      <c r="H254" s="80"/>
    </row>
    <row r="255" s="74" customFormat="1" ht="12.75" spans="1:8">
      <c r="A255" s="80"/>
      <c r="B255" s="80"/>
      <c r="C255" s="74"/>
      <c r="D255" s="80"/>
      <c r="E255" s="80"/>
      <c r="F255" s="208"/>
      <c r="G255" s="74"/>
      <c r="H255" s="80"/>
    </row>
    <row r="256" s="74" customFormat="1" ht="12.75" spans="1:8">
      <c r="A256" s="80"/>
      <c r="B256" s="80"/>
      <c r="C256" s="74"/>
      <c r="D256" s="80"/>
      <c r="E256" s="80"/>
      <c r="F256" s="208"/>
      <c r="G256" s="74"/>
      <c r="H256" s="80"/>
    </row>
    <row r="257" s="74" customFormat="1" ht="12.75" spans="1:8">
      <c r="A257" s="80"/>
      <c r="B257" s="80"/>
      <c r="C257" s="74"/>
      <c r="D257" s="80"/>
      <c r="E257" s="80"/>
      <c r="F257" s="208"/>
      <c r="G257" s="74"/>
      <c r="H257" s="80"/>
    </row>
    <row r="258" s="74" customFormat="1" ht="12.75" spans="1:8">
      <c r="A258" s="80"/>
      <c r="B258" s="80"/>
      <c r="C258" s="74"/>
      <c r="D258" s="80"/>
      <c r="E258" s="80"/>
      <c r="F258" s="208"/>
      <c r="G258" s="74"/>
      <c r="H258" s="80"/>
    </row>
    <row r="259" s="74" customFormat="1" ht="12.75" spans="1:8">
      <c r="A259" s="80"/>
      <c r="B259" s="80"/>
      <c r="C259" s="74"/>
      <c r="D259" s="80"/>
      <c r="E259" s="80"/>
      <c r="F259" s="208"/>
      <c r="G259" s="74"/>
      <c r="H259" s="80"/>
    </row>
    <row r="260" s="74" customFormat="1" ht="12.75" spans="1:8">
      <c r="A260" s="80"/>
      <c r="B260" s="80"/>
      <c r="C260" s="74"/>
      <c r="D260" s="80"/>
      <c r="E260" s="80"/>
      <c r="F260" s="208"/>
      <c r="G260" s="74"/>
      <c r="H260" s="80"/>
    </row>
    <row r="261" s="74" customFormat="1" ht="12.75" spans="1:8">
      <c r="A261" s="80"/>
      <c r="B261" s="80"/>
      <c r="C261" s="74"/>
      <c r="D261" s="80"/>
      <c r="E261" s="80"/>
      <c r="F261" s="208"/>
      <c r="G261" s="74"/>
      <c r="H261" s="80"/>
    </row>
    <row r="262" s="74" customFormat="1" ht="12.75" spans="1:8">
      <c r="A262" s="80"/>
      <c r="B262" s="80"/>
      <c r="C262" s="74"/>
      <c r="D262" s="80"/>
      <c r="E262" s="80"/>
      <c r="F262" s="208"/>
      <c r="G262" s="74"/>
      <c r="H262" s="80"/>
    </row>
    <row r="263" s="74" customFormat="1" ht="12.75" spans="1:8">
      <c r="A263" s="80"/>
      <c r="B263" s="80"/>
      <c r="C263" s="74"/>
      <c r="D263" s="80"/>
      <c r="E263" s="80"/>
      <c r="F263" s="208"/>
      <c r="G263" s="74"/>
      <c r="H263" s="80"/>
    </row>
    <row r="264" s="74" customFormat="1" ht="12.75" spans="1:8">
      <c r="A264" s="80"/>
      <c r="B264" s="80"/>
      <c r="C264" s="74"/>
      <c r="D264" s="80"/>
      <c r="E264" s="80"/>
      <c r="F264" s="208"/>
      <c r="G264" s="74"/>
      <c r="H264" s="80"/>
    </row>
    <row r="265" s="74" customFormat="1" ht="12.75" spans="1:8">
      <c r="A265" s="80"/>
      <c r="B265" s="80"/>
      <c r="C265" s="74"/>
      <c r="D265" s="80"/>
      <c r="E265" s="80"/>
      <c r="F265" s="208"/>
      <c r="G265" s="74"/>
      <c r="H265" s="80"/>
    </row>
    <row r="266" s="74" customFormat="1" ht="12.75" spans="1:8">
      <c r="A266" s="80"/>
      <c r="B266" s="80"/>
      <c r="C266" s="74"/>
      <c r="D266" s="80"/>
      <c r="E266" s="80"/>
      <c r="F266" s="208"/>
      <c r="G266" s="74"/>
      <c r="H266" s="80"/>
    </row>
    <row r="267" s="74" customFormat="1" ht="12.75" spans="1:8">
      <c r="A267" s="80"/>
      <c r="B267" s="80"/>
      <c r="C267" s="74"/>
      <c r="D267" s="80"/>
      <c r="E267" s="80"/>
      <c r="F267" s="208"/>
      <c r="G267" s="74"/>
      <c r="H267" s="80"/>
    </row>
    <row r="268" s="74" customFormat="1" ht="12.75" spans="1:8">
      <c r="A268" s="80"/>
      <c r="B268" s="80"/>
      <c r="C268" s="74"/>
      <c r="D268" s="80"/>
      <c r="E268" s="80"/>
      <c r="F268" s="208"/>
      <c r="G268" s="74"/>
      <c r="H268" s="80"/>
    </row>
    <row r="269" s="74" customFormat="1" ht="12.75" spans="1:8">
      <c r="A269" s="80"/>
      <c r="B269" s="80"/>
      <c r="C269" s="74"/>
      <c r="D269" s="80"/>
      <c r="E269" s="80"/>
      <c r="F269" s="208"/>
      <c r="G269" s="74"/>
      <c r="H269" s="80"/>
    </row>
    <row r="270" s="74" customFormat="1" ht="12.75" spans="1:8">
      <c r="A270" s="80"/>
      <c r="B270" s="80"/>
      <c r="C270" s="74"/>
      <c r="D270" s="80"/>
      <c r="E270" s="80"/>
      <c r="F270" s="208"/>
      <c r="G270" s="74"/>
      <c r="H270" s="80"/>
    </row>
    <row r="271" s="74" customFormat="1" ht="12.75" spans="1:8">
      <c r="A271" s="80"/>
      <c r="B271" s="80"/>
      <c r="C271" s="74"/>
      <c r="D271" s="80"/>
      <c r="E271" s="80"/>
      <c r="F271" s="208"/>
      <c r="G271" s="74"/>
      <c r="H271" s="80"/>
    </row>
    <row r="272" s="74" customFormat="1" ht="12.75" spans="1:8">
      <c r="A272" s="80"/>
      <c r="B272" s="80"/>
      <c r="C272" s="74"/>
      <c r="D272" s="80"/>
      <c r="E272" s="80"/>
      <c r="F272" s="208"/>
      <c r="G272" s="74"/>
      <c r="H272" s="80"/>
    </row>
    <row r="273" s="74" customFormat="1" ht="12.75" spans="1:8">
      <c r="A273" s="80"/>
      <c r="B273" s="80"/>
      <c r="C273" s="74"/>
      <c r="D273" s="80"/>
      <c r="E273" s="80"/>
      <c r="F273" s="208"/>
      <c r="G273" s="74"/>
      <c r="H273" s="80"/>
    </row>
    <row r="274" s="74" customFormat="1" ht="12.75" spans="1:8">
      <c r="A274" s="80"/>
      <c r="B274" s="80"/>
      <c r="C274" s="74"/>
      <c r="D274" s="80"/>
      <c r="E274" s="80"/>
      <c r="F274" s="208"/>
      <c r="G274" s="74"/>
      <c r="H274" s="80"/>
    </row>
    <row r="275" s="74" customFormat="1" ht="12.75" spans="1:8">
      <c r="A275" s="80"/>
      <c r="B275" s="80"/>
      <c r="C275" s="74"/>
      <c r="D275" s="80"/>
      <c r="E275" s="80"/>
      <c r="F275" s="208"/>
      <c r="G275" s="74"/>
      <c r="H275" s="80"/>
    </row>
    <row r="276" s="74" customFormat="1" ht="12.75" spans="1:8">
      <c r="A276" s="80"/>
      <c r="B276" s="80"/>
      <c r="C276" s="74"/>
      <c r="D276" s="80"/>
      <c r="E276" s="80"/>
      <c r="F276" s="208"/>
      <c r="G276" s="74"/>
      <c r="H276" s="80"/>
    </row>
    <row r="277" s="74" customFormat="1" ht="12.75" spans="1:8">
      <c r="A277" s="80"/>
      <c r="B277" s="80"/>
      <c r="C277" s="74"/>
      <c r="D277" s="80"/>
      <c r="E277" s="80"/>
      <c r="F277" s="208"/>
      <c r="G277" s="74"/>
      <c r="H277" s="80"/>
    </row>
    <row r="278" s="74" customFormat="1" ht="12.75" spans="1:8">
      <c r="A278" s="80"/>
      <c r="B278" s="80"/>
      <c r="C278" s="74"/>
      <c r="D278" s="80"/>
      <c r="E278" s="80"/>
      <c r="F278" s="208"/>
      <c r="G278" s="74"/>
      <c r="H278" s="80"/>
    </row>
    <row r="279" s="74" customFormat="1" ht="12.75" spans="1:8">
      <c r="A279" s="80"/>
      <c r="B279" s="80"/>
      <c r="C279" s="74"/>
      <c r="D279" s="80"/>
      <c r="E279" s="80"/>
      <c r="F279" s="208"/>
      <c r="G279" s="74"/>
      <c r="H279" s="80"/>
    </row>
    <row r="280" s="74" customFormat="1" ht="12.75" spans="1:8">
      <c r="A280" s="80"/>
      <c r="B280" s="80"/>
      <c r="C280" s="74"/>
      <c r="D280" s="80"/>
      <c r="E280" s="80"/>
      <c r="F280" s="208"/>
      <c r="G280" s="74"/>
      <c r="H280" s="80"/>
    </row>
    <row r="281" s="74" customFormat="1" ht="12.75" spans="1:8">
      <c r="A281" s="80"/>
      <c r="B281" s="80"/>
      <c r="C281" s="74"/>
      <c r="D281" s="80"/>
      <c r="E281" s="80"/>
      <c r="F281" s="208"/>
      <c r="G281" s="74"/>
      <c r="H281" s="80"/>
    </row>
    <row r="282" s="74" customFormat="1" ht="12.75" spans="1:8">
      <c r="A282" s="80"/>
      <c r="B282" s="80"/>
      <c r="C282" s="74"/>
      <c r="D282" s="80"/>
      <c r="E282" s="80"/>
      <c r="F282" s="208"/>
      <c r="G282" s="74"/>
      <c r="H282" s="80"/>
    </row>
    <row r="283" s="74" customFormat="1" ht="12.75" spans="1:8">
      <c r="A283" s="80"/>
      <c r="B283" s="80"/>
      <c r="C283" s="74"/>
      <c r="D283" s="80"/>
      <c r="E283" s="80"/>
      <c r="F283" s="208"/>
      <c r="G283" s="74"/>
      <c r="H283" s="80"/>
    </row>
    <row r="284" s="74" customFormat="1" ht="12.75" spans="1:8">
      <c r="A284" s="80"/>
      <c r="B284" s="80"/>
      <c r="C284" s="74"/>
      <c r="D284" s="80"/>
      <c r="E284" s="80"/>
      <c r="F284" s="208"/>
      <c r="G284" s="74"/>
      <c r="H284" s="80"/>
    </row>
    <row r="285" s="74" customFormat="1" ht="12.75" spans="1:8">
      <c r="A285" s="80"/>
      <c r="B285" s="80"/>
      <c r="C285" s="74"/>
      <c r="D285" s="80"/>
      <c r="E285" s="80"/>
      <c r="F285" s="208"/>
      <c r="G285" s="74"/>
      <c r="H285" s="80"/>
    </row>
    <row r="286" s="74" customFormat="1" ht="12.75" spans="1:8">
      <c r="A286" s="80"/>
      <c r="B286" s="80"/>
      <c r="C286" s="74"/>
      <c r="D286" s="80"/>
      <c r="E286" s="80"/>
      <c r="F286" s="208"/>
      <c r="G286" s="74"/>
      <c r="H286" s="80"/>
    </row>
    <row r="287" s="74" customFormat="1" ht="12.75" spans="1:8">
      <c r="A287" s="80"/>
      <c r="B287" s="80"/>
      <c r="C287" s="74"/>
      <c r="D287" s="80"/>
      <c r="E287" s="80"/>
      <c r="F287" s="208"/>
      <c r="G287" s="74"/>
      <c r="H287" s="80"/>
    </row>
    <row r="288" s="74" customFormat="1" ht="12.75" spans="1:8">
      <c r="A288" s="80"/>
      <c r="B288" s="80"/>
      <c r="C288" s="74"/>
      <c r="D288" s="80"/>
      <c r="E288" s="80"/>
      <c r="F288" s="208"/>
      <c r="G288" s="74"/>
      <c r="H288" s="80"/>
    </row>
    <row r="289" s="74" customFormat="1" ht="12.75" spans="1:8">
      <c r="A289" s="80"/>
      <c r="B289" s="80"/>
      <c r="C289" s="74"/>
      <c r="D289" s="80"/>
      <c r="E289" s="80"/>
      <c r="F289" s="208"/>
      <c r="G289" s="74"/>
      <c r="H289" s="80"/>
    </row>
    <row r="290" s="74" customFormat="1" ht="12.75" spans="1:8">
      <c r="A290" s="80"/>
      <c r="B290" s="80"/>
      <c r="C290" s="74"/>
      <c r="D290" s="80"/>
      <c r="E290" s="80"/>
      <c r="F290" s="208"/>
      <c r="G290" s="74"/>
      <c r="H290" s="80"/>
    </row>
    <row r="291" s="74" customFormat="1" ht="12.75" spans="1:8">
      <c r="A291" s="80"/>
      <c r="B291" s="80"/>
      <c r="C291" s="74"/>
      <c r="D291" s="80"/>
      <c r="E291" s="80"/>
      <c r="F291" s="208"/>
      <c r="G291" s="74"/>
      <c r="H291" s="80"/>
    </row>
    <row r="292" s="74" customFormat="1" ht="12.75" spans="1:8">
      <c r="A292" s="80"/>
      <c r="B292" s="80"/>
      <c r="C292" s="74"/>
      <c r="D292" s="80"/>
      <c r="E292" s="80"/>
      <c r="F292" s="208"/>
      <c r="G292" s="74"/>
      <c r="H292" s="80"/>
    </row>
    <row r="293" s="74" customFormat="1" ht="12.75" spans="1:8">
      <c r="A293" s="80"/>
      <c r="B293" s="80"/>
      <c r="C293" s="74"/>
      <c r="D293" s="80"/>
      <c r="E293" s="80"/>
      <c r="F293" s="208"/>
      <c r="G293" s="74"/>
      <c r="H293" s="80"/>
    </row>
    <row r="294" s="74" customFormat="1" ht="12.75" spans="1:8">
      <c r="A294" s="80"/>
      <c r="B294" s="80"/>
      <c r="C294" s="74"/>
      <c r="D294" s="80"/>
      <c r="E294" s="80"/>
      <c r="F294" s="208"/>
      <c r="G294" s="74"/>
      <c r="H294" s="80"/>
    </row>
    <row r="295" s="74" customFormat="1" ht="12.75" spans="1:8">
      <c r="A295" s="80"/>
      <c r="B295" s="80"/>
      <c r="C295" s="74"/>
      <c r="D295" s="80"/>
      <c r="E295" s="80"/>
      <c r="F295" s="208"/>
      <c r="G295" s="74"/>
      <c r="H295" s="80"/>
    </row>
    <row r="296" s="74" customFormat="1" ht="12.75" spans="1:8">
      <c r="A296" s="80"/>
      <c r="B296" s="80"/>
      <c r="C296" s="74"/>
      <c r="D296" s="80"/>
      <c r="E296" s="80"/>
      <c r="F296" s="208"/>
      <c r="G296" s="74"/>
      <c r="H296" s="80"/>
    </row>
    <row r="297" s="74" customFormat="1" ht="12.75" spans="1:8">
      <c r="A297" s="80"/>
      <c r="B297" s="80"/>
      <c r="C297" s="74"/>
      <c r="D297" s="80"/>
      <c r="E297" s="80"/>
      <c r="F297" s="208"/>
      <c r="G297" s="74"/>
      <c r="H297" s="80"/>
    </row>
    <row r="298" s="74" customFormat="1" ht="12.75" spans="1:8">
      <c r="A298" s="80"/>
      <c r="B298" s="80"/>
      <c r="C298" s="74"/>
      <c r="D298" s="80"/>
      <c r="E298" s="80"/>
      <c r="F298" s="208"/>
      <c r="G298" s="74"/>
      <c r="H298" s="80"/>
    </row>
    <row r="299" s="74" customFormat="1" ht="12.75" spans="1:8">
      <c r="A299" s="80"/>
      <c r="B299" s="80"/>
      <c r="C299" s="74"/>
      <c r="D299" s="80"/>
      <c r="E299" s="80"/>
      <c r="F299" s="208"/>
      <c r="G299" s="74"/>
      <c r="H299" s="80"/>
    </row>
    <row r="300" s="74" customFormat="1" ht="12.75" spans="1:8">
      <c r="A300" s="80"/>
      <c r="B300" s="80"/>
      <c r="C300" s="74"/>
      <c r="D300" s="80"/>
      <c r="E300" s="80"/>
      <c r="F300" s="208"/>
      <c r="G300" s="74"/>
      <c r="H300" s="80"/>
    </row>
    <row r="301" s="74" customFormat="1" ht="12.75" spans="1:8">
      <c r="A301" s="80"/>
      <c r="B301" s="80"/>
      <c r="C301" s="74"/>
      <c r="D301" s="80"/>
      <c r="E301" s="80"/>
      <c r="F301" s="208"/>
      <c r="G301" s="74"/>
      <c r="H301" s="80"/>
    </row>
    <row r="302" s="74" customFormat="1" ht="12.75" spans="1:8">
      <c r="A302" s="80"/>
      <c r="B302" s="80"/>
      <c r="C302" s="74"/>
      <c r="D302" s="80"/>
      <c r="E302" s="80"/>
      <c r="F302" s="208"/>
      <c r="G302" s="74"/>
      <c r="H302" s="80"/>
    </row>
    <row r="303" s="74" customFormat="1" ht="12.75" spans="1:8">
      <c r="A303" s="80"/>
      <c r="B303" s="80"/>
      <c r="C303" s="74"/>
      <c r="D303" s="80"/>
      <c r="E303" s="80"/>
      <c r="F303" s="208"/>
      <c r="G303" s="74"/>
      <c r="H303" s="80"/>
    </row>
    <row r="304" s="74" customFormat="1" ht="12.75" spans="1:8">
      <c r="A304" s="80"/>
      <c r="B304" s="80"/>
      <c r="C304" s="74"/>
      <c r="D304" s="80"/>
      <c r="E304" s="80"/>
      <c r="F304" s="208"/>
      <c r="G304" s="74"/>
      <c r="H304" s="80"/>
    </row>
    <row r="305" s="74" customFormat="1" ht="12.75" spans="1:8">
      <c r="A305" s="80"/>
      <c r="B305" s="80"/>
      <c r="C305" s="74"/>
      <c r="D305" s="80"/>
      <c r="E305" s="80"/>
      <c r="F305" s="208"/>
      <c r="G305" s="74"/>
      <c r="H305" s="80"/>
    </row>
    <row r="306" s="74" customFormat="1" ht="12.75" spans="1:8">
      <c r="A306" s="80"/>
      <c r="B306" s="80"/>
      <c r="C306" s="74"/>
      <c r="D306" s="80"/>
      <c r="E306" s="80"/>
      <c r="F306" s="208"/>
      <c r="G306" s="74"/>
      <c r="H306" s="80"/>
    </row>
    <row r="307" s="74" customFormat="1" ht="12.75" spans="1:8">
      <c r="A307" s="80"/>
      <c r="B307" s="80"/>
      <c r="C307" s="74"/>
      <c r="D307" s="80"/>
      <c r="E307" s="80"/>
      <c r="F307" s="208"/>
      <c r="G307" s="74"/>
      <c r="H307" s="80"/>
    </row>
    <row r="308" s="74" customFormat="1" ht="12.75" spans="1:8">
      <c r="A308" s="80"/>
      <c r="B308" s="80"/>
      <c r="C308" s="74"/>
      <c r="D308" s="80"/>
      <c r="E308" s="80"/>
      <c r="F308" s="208"/>
      <c r="G308" s="74"/>
      <c r="H308" s="80"/>
    </row>
    <row r="309" s="74" customFormat="1" ht="12.75" spans="1:8">
      <c r="A309" s="80"/>
      <c r="B309" s="80"/>
      <c r="C309" s="74"/>
      <c r="D309" s="80"/>
      <c r="E309" s="80"/>
      <c r="F309" s="208"/>
      <c r="G309" s="74"/>
      <c r="H309" s="80"/>
    </row>
    <row r="310" s="74" customFormat="1" ht="12.75" spans="1:8">
      <c r="A310" s="80"/>
      <c r="B310" s="80"/>
      <c r="C310" s="74"/>
      <c r="D310" s="80"/>
      <c r="E310" s="80"/>
      <c r="F310" s="208"/>
      <c r="G310" s="74"/>
      <c r="H310" s="80"/>
    </row>
    <row r="311" s="74" customFormat="1" ht="12.75" spans="1:8">
      <c r="A311" s="80"/>
      <c r="B311" s="80"/>
      <c r="C311" s="74"/>
      <c r="D311" s="80"/>
      <c r="E311" s="80"/>
      <c r="F311" s="208"/>
      <c r="G311" s="74"/>
      <c r="H311" s="80"/>
    </row>
    <row r="312" s="74" customFormat="1" ht="12.75" spans="1:8">
      <c r="A312" s="80"/>
      <c r="B312" s="80"/>
      <c r="C312" s="74"/>
      <c r="D312" s="80"/>
      <c r="E312" s="80"/>
      <c r="F312" s="208"/>
      <c r="G312" s="74"/>
      <c r="H312" s="80"/>
    </row>
    <row r="313" s="74" customFormat="1" ht="12.75" spans="1:8">
      <c r="A313" s="80"/>
      <c r="B313" s="80"/>
      <c r="C313" s="74"/>
      <c r="D313" s="80"/>
      <c r="E313" s="80"/>
      <c r="F313" s="208"/>
      <c r="G313" s="74"/>
      <c r="H313" s="80"/>
    </row>
    <row r="314" s="74" customFormat="1" ht="12.75" spans="1:8">
      <c r="A314" s="80"/>
      <c r="B314" s="80"/>
      <c r="C314" s="74"/>
      <c r="D314" s="80"/>
      <c r="E314" s="80"/>
      <c r="F314" s="208"/>
      <c r="G314" s="74"/>
      <c r="H314" s="80"/>
    </row>
    <row r="315" s="74" customFormat="1" ht="12.75" spans="1:8">
      <c r="A315" s="80"/>
      <c r="B315" s="80"/>
      <c r="C315" s="74"/>
      <c r="D315" s="80"/>
      <c r="E315" s="80"/>
      <c r="F315" s="208"/>
      <c r="G315" s="74"/>
      <c r="H315" s="80"/>
    </row>
    <row r="316" s="74" customFormat="1" ht="12.75" spans="1:8">
      <c r="A316" s="80"/>
      <c r="B316" s="80"/>
      <c r="C316" s="74"/>
      <c r="D316" s="80"/>
      <c r="E316" s="80"/>
      <c r="F316" s="208"/>
      <c r="G316" s="74"/>
      <c r="H316" s="80"/>
    </row>
    <row r="317" s="74" customFormat="1" ht="12.75" spans="1:8">
      <c r="A317" s="80"/>
      <c r="B317" s="80"/>
      <c r="C317" s="74"/>
      <c r="D317" s="80"/>
      <c r="E317" s="80"/>
      <c r="F317" s="208"/>
      <c r="G317" s="74"/>
      <c r="H317" s="80"/>
    </row>
    <row r="318" s="74" customFormat="1" ht="12.75" spans="1:8">
      <c r="A318" s="80"/>
      <c r="B318" s="80"/>
      <c r="C318" s="74"/>
      <c r="D318" s="80"/>
      <c r="E318" s="80"/>
      <c r="F318" s="208"/>
      <c r="G318" s="74"/>
      <c r="H318" s="80"/>
    </row>
    <row r="319" s="74" customFormat="1" ht="12.75" spans="1:8">
      <c r="A319" s="80"/>
      <c r="B319" s="80"/>
      <c r="C319" s="74"/>
      <c r="D319" s="80"/>
      <c r="E319" s="80"/>
      <c r="F319" s="208"/>
      <c r="G319" s="74"/>
      <c r="H319" s="80"/>
    </row>
    <row r="320" s="74" customFormat="1" ht="12.75" spans="1:8">
      <c r="A320" s="80"/>
      <c r="B320" s="80"/>
      <c r="C320" s="74"/>
      <c r="D320" s="80"/>
      <c r="E320" s="80"/>
      <c r="F320" s="208"/>
      <c r="G320" s="74"/>
      <c r="H320" s="80"/>
    </row>
    <row r="321" s="74" customFormat="1" ht="12.75" spans="1:8">
      <c r="A321" s="80"/>
      <c r="B321" s="80"/>
      <c r="C321" s="74"/>
      <c r="D321" s="80"/>
      <c r="E321" s="80"/>
      <c r="F321" s="208"/>
      <c r="G321" s="74"/>
      <c r="H321" s="80"/>
    </row>
    <row r="322" s="74" customFormat="1" ht="12.75" spans="1:8">
      <c r="A322" s="80"/>
      <c r="B322" s="80"/>
      <c r="C322" s="74"/>
      <c r="D322" s="80"/>
      <c r="E322" s="80"/>
      <c r="F322" s="208"/>
      <c r="G322" s="74"/>
      <c r="H322" s="80"/>
    </row>
    <row r="323" s="74" customFormat="1" ht="12.75" spans="1:8">
      <c r="A323" s="80"/>
      <c r="B323" s="80"/>
      <c r="C323" s="74"/>
      <c r="D323" s="80"/>
      <c r="E323" s="80"/>
      <c r="F323" s="208"/>
      <c r="G323" s="74"/>
      <c r="H323" s="80"/>
    </row>
    <row r="324" s="74" customFormat="1" ht="12.75" spans="1:8">
      <c r="A324" s="80"/>
      <c r="B324" s="80"/>
      <c r="C324" s="74"/>
      <c r="D324" s="80"/>
      <c r="E324" s="80"/>
      <c r="F324" s="208"/>
      <c r="G324" s="74"/>
      <c r="H324" s="80"/>
    </row>
    <row r="325" s="74" customFormat="1" ht="12.75" spans="1:8">
      <c r="A325" s="80"/>
      <c r="B325" s="80"/>
      <c r="C325" s="74"/>
      <c r="D325" s="80"/>
      <c r="E325" s="80"/>
      <c r="F325" s="208"/>
      <c r="G325" s="74"/>
      <c r="H325" s="80"/>
    </row>
    <row r="326" s="74" customFormat="1" ht="12.75" spans="1:8">
      <c r="A326" s="80"/>
      <c r="B326" s="80"/>
      <c r="C326" s="74"/>
      <c r="D326" s="80"/>
      <c r="E326" s="80"/>
      <c r="F326" s="208"/>
      <c r="G326" s="74"/>
      <c r="H326" s="80"/>
    </row>
    <row r="327" s="74" customFormat="1" ht="12.75" spans="1:8">
      <c r="A327" s="80"/>
      <c r="B327" s="80"/>
      <c r="C327" s="74"/>
      <c r="D327" s="80"/>
      <c r="E327" s="80"/>
      <c r="F327" s="208"/>
      <c r="G327" s="74"/>
      <c r="H327" s="80"/>
    </row>
    <row r="328" s="74" customFormat="1" ht="12.75" spans="1:8">
      <c r="A328" s="80"/>
      <c r="B328" s="80"/>
      <c r="C328" s="74"/>
      <c r="D328" s="80"/>
      <c r="E328" s="80"/>
      <c r="F328" s="208"/>
      <c r="G328" s="74"/>
      <c r="H328" s="80"/>
    </row>
    <row r="329" s="74" customFormat="1" ht="12.75" spans="1:8">
      <c r="A329" s="80"/>
      <c r="B329" s="80"/>
      <c r="C329" s="74"/>
      <c r="D329" s="80"/>
      <c r="E329" s="80"/>
      <c r="F329" s="208"/>
      <c r="G329" s="74"/>
      <c r="H329" s="80"/>
    </row>
    <row r="330" s="74" customFormat="1" ht="12.75" spans="1:8">
      <c r="A330" s="80"/>
      <c r="B330" s="80"/>
      <c r="C330" s="74"/>
      <c r="D330" s="80"/>
      <c r="E330" s="80"/>
      <c r="F330" s="208"/>
      <c r="G330" s="74"/>
      <c r="H330" s="80"/>
    </row>
    <row r="331" s="74" customFormat="1" ht="12.75" spans="1:8">
      <c r="A331" s="80"/>
      <c r="B331" s="80"/>
      <c r="C331" s="74"/>
      <c r="D331" s="80"/>
      <c r="E331" s="80"/>
      <c r="F331" s="208"/>
      <c r="G331" s="74"/>
      <c r="H331" s="80"/>
    </row>
    <row r="332" s="74" customFormat="1" ht="12.75" spans="1:8">
      <c r="A332" s="80"/>
      <c r="B332" s="80"/>
      <c r="C332" s="74"/>
      <c r="D332" s="80"/>
      <c r="E332" s="80"/>
      <c r="F332" s="208"/>
      <c r="G332" s="74"/>
      <c r="H332" s="80"/>
    </row>
    <row r="333" s="74" customFormat="1" ht="12.75" spans="1:8">
      <c r="A333" s="80"/>
      <c r="B333" s="80"/>
      <c r="C333" s="74"/>
      <c r="D333" s="80"/>
      <c r="E333" s="80"/>
      <c r="F333" s="208"/>
      <c r="G333" s="74"/>
      <c r="H333" s="80"/>
    </row>
    <row r="334" s="74" customFormat="1" ht="12.75" spans="1:8">
      <c r="A334" s="80"/>
      <c r="B334" s="80"/>
      <c r="C334" s="74"/>
      <c r="D334" s="80"/>
      <c r="E334" s="80"/>
      <c r="F334" s="208"/>
      <c r="G334" s="74"/>
      <c r="H334" s="80"/>
    </row>
    <row r="335" s="74" customFormat="1" ht="12.75" spans="1:8">
      <c r="A335" s="80"/>
      <c r="B335" s="80"/>
      <c r="C335" s="74"/>
      <c r="D335" s="80"/>
      <c r="E335" s="80"/>
      <c r="F335" s="208"/>
      <c r="G335" s="74"/>
      <c r="H335" s="80"/>
    </row>
    <row r="336" s="74" customFormat="1" ht="12.75" spans="1:8">
      <c r="A336" s="80"/>
      <c r="B336" s="80"/>
      <c r="C336" s="74"/>
      <c r="D336" s="80"/>
      <c r="E336" s="80"/>
      <c r="F336" s="208"/>
      <c r="G336" s="74"/>
      <c r="H336" s="80"/>
    </row>
    <row r="337" s="74" customFormat="1" ht="12.75" spans="1:8">
      <c r="A337" s="80"/>
      <c r="B337" s="80"/>
      <c r="C337" s="74"/>
      <c r="D337" s="80"/>
      <c r="E337" s="80"/>
      <c r="F337" s="208"/>
      <c r="G337" s="74"/>
      <c r="H337" s="80"/>
    </row>
    <row r="338" s="74" customFormat="1" ht="12.75" spans="1:8">
      <c r="A338" s="80"/>
      <c r="B338" s="80"/>
      <c r="C338" s="74"/>
      <c r="D338" s="80"/>
      <c r="E338" s="80"/>
      <c r="F338" s="208"/>
      <c r="G338" s="74"/>
      <c r="H338" s="80"/>
    </row>
    <row r="339" s="74" customFormat="1" ht="12.75" spans="1:8">
      <c r="A339" s="80"/>
      <c r="B339" s="80"/>
      <c r="C339" s="74"/>
      <c r="D339" s="80"/>
      <c r="E339" s="80"/>
      <c r="F339" s="208"/>
      <c r="G339" s="74"/>
      <c r="H339" s="80"/>
    </row>
    <row r="340" s="74" customFormat="1" ht="12.75" spans="1:8">
      <c r="A340" s="80"/>
      <c r="B340" s="80"/>
      <c r="C340" s="74"/>
      <c r="D340" s="80"/>
      <c r="E340" s="80"/>
      <c r="F340" s="208"/>
      <c r="G340" s="74"/>
      <c r="H340" s="80"/>
    </row>
    <row r="341" s="74" customFormat="1" ht="12.75" spans="1:8">
      <c r="A341" s="80"/>
      <c r="B341" s="80"/>
      <c r="C341" s="74"/>
      <c r="D341" s="80"/>
      <c r="E341" s="80"/>
      <c r="F341" s="208"/>
      <c r="G341" s="74"/>
      <c r="H341" s="80"/>
    </row>
    <row r="342" s="74" customFormat="1" ht="12.75" spans="1:8">
      <c r="A342" s="80"/>
      <c r="B342" s="80"/>
      <c r="C342" s="74"/>
      <c r="D342" s="80"/>
      <c r="E342" s="80"/>
      <c r="F342" s="208"/>
      <c r="G342" s="74"/>
      <c r="H342" s="80"/>
    </row>
    <row r="343" s="74" customFormat="1" ht="12.75" spans="1:8">
      <c r="A343" s="80"/>
      <c r="B343" s="80"/>
      <c r="C343" s="74"/>
      <c r="D343" s="80"/>
      <c r="E343" s="80"/>
      <c r="F343" s="208"/>
      <c r="G343" s="74"/>
      <c r="H343" s="80"/>
    </row>
    <row r="344" s="74" customFormat="1" ht="12.75" spans="1:8">
      <c r="A344" s="80"/>
      <c r="B344" s="80"/>
      <c r="C344" s="74"/>
      <c r="D344" s="80"/>
      <c r="E344" s="80"/>
      <c r="F344" s="208"/>
      <c r="G344" s="74"/>
      <c r="H344" s="80"/>
    </row>
    <row r="345" s="74" customFormat="1" ht="12.75" spans="1:8">
      <c r="A345" s="80"/>
      <c r="B345" s="80"/>
      <c r="C345" s="74"/>
      <c r="D345" s="80"/>
      <c r="E345" s="80"/>
      <c r="F345" s="208"/>
      <c r="G345" s="74"/>
      <c r="H345" s="80"/>
    </row>
    <row r="346" s="74" customFormat="1" ht="12.75" spans="1:8">
      <c r="A346" s="80"/>
      <c r="B346" s="80"/>
      <c r="C346" s="74"/>
      <c r="D346" s="80"/>
      <c r="E346" s="80"/>
      <c r="F346" s="208"/>
      <c r="G346" s="74"/>
      <c r="H346" s="80"/>
    </row>
    <row r="347" s="74" customFormat="1" ht="12.75" spans="1:8">
      <c r="A347" s="80"/>
      <c r="B347" s="80"/>
      <c r="C347" s="74"/>
      <c r="D347" s="80"/>
      <c r="E347" s="80"/>
      <c r="F347" s="208"/>
      <c r="G347" s="74"/>
      <c r="H347" s="80"/>
    </row>
    <row r="348" s="74" customFormat="1" ht="12.75" spans="1:8">
      <c r="A348" s="80"/>
      <c r="B348" s="80"/>
      <c r="C348" s="74"/>
      <c r="D348" s="80"/>
      <c r="E348" s="80"/>
      <c r="F348" s="208"/>
      <c r="G348" s="74"/>
      <c r="H348" s="80"/>
    </row>
    <row r="349" s="74" customFormat="1" ht="12.75" spans="1:8">
      <c r="A349" s="80"/>
      <c r="B349" s="80"/>
      <c r="C349" s="74"/>
      <c r="D349" s="80"/>
      <c r="E349" s="80"/>
      <c r="F349" s="208"/>
      <c r="G349" s="74"/>
      <c r="H349" s="80"/>
    </row>
    <row r="350" s="74" customFormat="1" ht="12.75" spans="1:8">
      <c r="A350" s="80"/>
      <c r="B350" s="80"/>
      <c r="C350" s="74"/>
      <c r="D350" s="80"/>
      <c r="E350" s="80"/>
      <c r="F350" s="208"/>
      <c r="G350" s="74"/>
      <c r="H350" s="80"/>
    </row>
    <row r="351" s="74" customFormat="1" ht="12.75" spans="1:8">
      <c r="A351" s="80"/>
      <c r="B351" s="80"/>
      <c r="C351" s="74"/>
      <c r="D351" s="80"/>
      <c r="E351" s="80"/>
      <c r="F351" s="208"/>
      <c r="G351" s="74"/>
      <c r="H351" s="80"/>
    </row>
    <row r="352" s="74" customFormat="1" ht="12.75" spans="1:8">
      <c r="A352" s="80"/>
      <c r="B352" s="80"/>
      <c r="C352" s="74"/>
      <c r="D352" s="80"/>
      <c r="E352" s="80"/>
      <c r="F352" s="208"/>
      <c r="G352" s="74"/>
      <c r="H352" s="80"/>
    </row>
    <row r="353" s="74" customFormat="1" ht="12.75" spans="1:8">
      <c r="A353" s="80"/>
      <c r="B353" s="80"/>
      <c r="C353" s="74"/>
      <c r="D353" s="80"/>
      <c r="E353" s="80"/>
      <c r="F353" s="208"/>
      <c r="G353" s="74"/>
      <c r="H353" s="80"/>
    </row>
    <row r="354" s="74" customFormat="1" ht="12.75" spans="1:8">
      <c r="A354" s="80"/>
      <c r="B354" s="80"/>
      <c r="C354" s="74"/>
      <c r="D354" s="80"/>
      <c r="E354" s="80"/>
      <c r="F354" s="208"/>
      <c r="G354" s="74"/>
      <c r="H354" s="80"/>
    </row>
    <row r="355" s="74" customFormat="1" ht="12.75" spans="1:8">
      <c r="A355" s="80"/>
      <c r="B355" s="80"/>
      <c r="C355" s="74"/>
      <c r="D355" s="80"/>
      <c r="E355" s="80"/>
      <c r="F355" s="208"/>
      <c r="G355" s="74"/>
      <c r="H355" s="80"/>
    </row>
    <row r="356" s="74" customFormat="1" ht="12.75" spans="1:8">
      <c r="A356" s="80"/>
      <c r="B356" s="80"/>
      <c r="C356" s="74"/>
      <c r="D356" s="80"/>
      <c r="E356" s="80"/>
      <c r="F356" s="208"/>
      <c r="G356" s="74"/>
      <c r="H356" s="80"/>
    </row>
    <row r="357" s="74" customFormat="1" ht="12.75" spans="1:8">
      <c r="A357" s="80"/>
      <c r="B357" s="80"/>
      <c r="C357" s="74"/>
      <c r="D357" s="80"/>
      <c r="E357" s="80"/>
      <c r="F357" s="208"/>
      <c r="G357" s="74"/>
      <c r="H357" s="80"/>
    </row>
    <row r="358" s="74" customFormat="1" ht="12.75" spans="1:8">
      <c r="A358" s="80"/>
      <c r="B358" s="80"/>
      <c r="C358" s="74"/>
      <c r="D358" s="80"/>
      <c r="E358" s="80"/>
      <c r="F358" s="208"/>
      <c r="G358" s="74"/>
      <c r="H358" s="80"/>
    </row>
    <row r="359" s="74" customFormat="1" ht="12.75" spans="1:8">
      <c r="A359" s="80"/>
      <c r="B359" s="80"/>
      <c r="C359" s="74"/>
      <c r="D359" s="80"/>
      <c r="E359" s="80"/>
      <c r="F359" s="208"/>
      <c r="G359" s="74"/>
      <c r="H359" s="80"/>
    </row>
    <row r="360" s="74" customFormat="1" ht="12.75" spans="1:8">
      <c r="A360" s="80"/>
      <c r="B360" s="80"/>
      <c r="C360" s="74"/>
      <c r="D360" s="80"/>
      <c r="E360" s="80"/>
      <c r="F360" s="208"/>
      <c r="G360" s="74"/>
      <c r="H360" s="80"/>
    </row>
    <row r="361" s="74" customFormat="1" ht="12.75" spans="1:8">
      <c r="A361" s="80"/>
      <c r="B361" s="80"/>
      <c r="C361" s="74"/>
      <c r="D361" s="80"/>
      <c r="E361" s="80"/>
      <c r="F361" s="208"/>
      <c r="G361" s="74"/>
      <c r="H361" s="80"/>
    </row>
    <row r="362" s="74" customFormat="1" ht="12.75" spans="1:8">
      <c r="A362" s="80"/>
      <c r="B362" s="80"/>
      <c r="C362" s="74"/>
      <c r="D362" s="80"/>
      <c r="E362" s="80"/>
      <c r="F362" s="208"/>
      <c r="G362" s="74"/>
      <c r="H362" s="80"/>
    </row>
    <row r="363" s="74" customFormat="1" ht="12.75" spans="1:8">
      <c r="A363" s="80"/>
      <c r="B363" s="80"/>
      <c r="C363" s="74"/>
      <c r="D363" s="80"/>
      <c r="E363" s="80"/>
      <c r="F363" s="208"/>
      <c r="G363" s="74"/>
      <c r="H363" s="80"/>
    </row>
    <row r="364" s="74" customFormat="1" ht="12.75" spans="1:8">
      <c r="A364" s="80"/>
      <c r="B364" s="80"/>
      <c r="C364" s="74"/>
      <c r="D364" s="80"/>
      <c r="E364" s="80"/>
      <c r="F364" s="208"/>
      <c r="G364" s="74"/>
      <c r="H364" s="80"/>
    </row>
    <row r="365" s="74" customFormat="1" ht="12.75" spans="1:8">
      <c r="A365" s="80"/>
      <c r="B365" s="80"/>
      <c r="C365" s="74"/>
      <c r="D365" s="80"/>
      <c r="E365" s="80"/>
      <c r="F365" s="208"/>
      <c r="G365" s="74"/>
      <c r="H365" s="80"/>
    </row>
    <row r="366" s="74" customFormat="1" ht="12.75" spans="1:8">
      <c r="A366" s="80"/>
      <c r="B366" s="80"/>
      <c r="C366" s="74"/>
      <c r="D366" s="80"/>
      <c r="E366" s="80"/>
      <c r="F366" s="208"/>
      <c r="G366" s="74"/>
      <c r="H366" s="80"/>
    </row>
    <row r="367" s="74" customFormat="1" ht="12.75" spans="1:8">
      <c r="A367" s="80"/>
      <c r="B367" s="80"/>
      <c r="C367" s="74"/>
      <c r="D367" s="80"/>
      <c r="E367" s="80"/>
      <c r="F367" s="208"/>
      <c r="G367" s="74"/>
      <c r="H367" s="80"/>
    </row>
    <row r="368" s="74" customFormat="1" ht="12.75" spans="1:8">
      <c r="A368" s="80"/>
      <c r="B368" s="80"/>
      <c r="C368" s="74"/>
      <c r="D368" s="80"/>
      <c r="E368" s="80"/>
      <c r="F368" s="208"/>
      <c r="G368" s="74"/>
      <c r="H368" s="80"/>
    </row>
    <row r="369" s="74" customFormat="1" ht="12.75" spans="1:8">
      <c r="A369" s="80"/>
      <c r="B369" s="80"/>
      <c r="C369" s="74"/>
      <c r="D369" s="80"/>
      <c r="E369" s="80"/>
      <c r="F369" s="208"/>
      <c r="G369" s="74"/>
      <c r="H369" s="80"/>
    </row>
    <row r="370" s="74" customFormat="1" ht="12.75" spans="1:8">
      <c r="A370" s="80"/>
      <c r="B370" s="80"/>
      <c r="C370" s="74"/>
      <c r="D370" s="80"/>
      <c r="E370" s="80"/>
      <c r="F370" s="208"/>
      <c r="G370" s="74"/>
      <c r="H370" s="80"/>
    </row>
    <row r="371" s="74" customFormat="1" ht="12.75" spans="1:8">
      <c r="A371" s="80"/>
      <c r="B371" s="80"/>
      <c r="C371" s="74"/>
      <c r="D371" s="80"/>
      <c r="E371" s="80"/>
      <c r="F371" s="208"/>
      <c r="G371" s="74"/>
      <c r="H371" s="80"/>
    </row>
    <row r="372" s="74" customFormat="1" ht="12.75" spans="1:8">
      <c r="A372" s="80"/>
      <c r="B372" s="80"/>
      <c r="C372" s="74"/>
      <c r="D372" s="80"/>
      <c r="E372" s="80"/>
      <c r="F372" s="208"/>
      <c r="G372" s="74"/>
      <c r="H372" s="80"/>
    </row>
    <row r="373" s="74" customFormat="1" ht="12.75" spans="1:8">
      <c r="A373" s="80"/>
      <c r="B373" s="80"/>
      <c r="C373" s="74"/>
      <c r="D373" s="80"/>
      <c r="E373" s="80"/>
      <c r="F373" s="208"/>
      <c r="G373" s="74"/>
      <c r="H373" s="80"/>
    </row>
    <row r="374" s="74" customFormat="1" ht="12.75" spans="1:8">
      <c r="A374" s="80"/>
      <c r="B374" s="80"/>
      <c r="C374" s="74"/>
      <c r="D374" s="80"/>
      <c r="E374" s="80"/>
      <c r="F374" s="208"/>
      <c r="G374" s="74"/>
      <c r="H374" s="80"/>
    </row>
    <row r="375" s="74" customFormat="1" ht="12.75" spans="1:8">
      <c r="A375" s="80"/>
      <c r="B375" s="80"/>
      <c r="C375" s="74"/>
      <c r="D375" s="80"/>
      <c r="E375" s="80"/>
      <c r="F375" s="208"/>
      <c r="G375" s="74"/>
      <c r="H375" s="80"/>
    </row>
    <row r="376" s="74" customFormat="1" ht="12.75" spans="1:8">
      <c r="A376" s="80"/>
      <c r="B376" s="80"/>
      <c r="C376" s="74"/>
      <c r="D376" s="80"/>
      <c r="E376" s="80"/>
      <c r="F376" s="208"/>
      <c r="G376" s="74"/>
      <c r="H376" s="80"/>
    </row>
    <row r="377" s="74" customFormat="1" ht="12.75" spans="1:8">
      <c r="A377" s="80"/>
      <c r="B377" s="80"/>
      <c r="C377" s="74"/>
      <c r="D377" s="80"/>
      <c r="E377" s="80"/>
      <c r="F377" s="208"/>
      <c r="G377" s="74"/>
      <c r="H377" s="80"/>
    </row>
    <row r="378" s="74" customFormat="1" ht="12.75" spans="1:8">
      <c r="A378" s="80"/>
      <c r="B378" s="80"/>
      <c r="C378" s="74"/>
      <c r="D378" s="80"/>
      <c r="E378" s="80"/>
      <c r="F378" s="208"/>
      <c r="G378" s="74"/>
      <c r="H378" s="80"/>
    </row>
    <row r="379" s="74" customFormat="1" ht="12.75" spans="1:8">
      <c r="A379" s="80"/>
      <c r="B379" s="80"/>
      <c r="C379" s="74"/>
      <c r="D379" s="80"/>
      <c r="E379" s="80"/>
      <c r="F379" s="208"/>
      <c r="G379" s="74"/>
      <c r="H379" s="80"/>
    </row>
    <row r="380" s="74" customFormat="1" ht="12.75" spans="1:8">
      <c r="A380" s="80"/>
      <c r="B380" s="80"/>
      <c r="C380" s="74"/>
      <c r="D380" s="80"/>
      <c r="E380" s="80"/>
      <c r="F380" s="208"/>
      <c r="G380" s="74"/>
      <c r="H380" s="80"/>
    </row>
    <row r="381" s="74" customFormat="1" ht="12.75" spans="1:8">
      <c r="A381" s="80"/>
      <c r="B381" s="80"/>
      <c r="C381" s="74"/>
      <c r="D381" s="80"/>
      <c r="E381" s="80"/>
      <c r="F381" s="208"/>
      <c r="G381" s="74"/>
      <c r="H381" s="80"/>
    </row>
    <row r="382" s="74" customFormat="1" ht="12.75" spans="1:8">
      <c r="A382" s="80"/>
      <c r="B382" s="80"/>
      <c r="C382" s="74"/>
      <c r="D382" s="80"/>
      <c r="E382" s="80"/>
      <c r="F382" s="208"/>
      <c r="G382" s="74"/>
      <c r="H382" s="80"/>
    </row>
    <row r="383" s="74" customFormat="1" ht="12.75" spans="1:8">
      <c r="A383" s="80"/>
      <c r="B383" s="80"/>
      <c r="C383" s="74"/>
      <c r="D383" s="80"/>
      <c r="E383" s="80"/>
      <c r="F383" s="208"/>
      <c r="G383" s="74"/>
      <c r="H383" s="80"/>
    </row>
    <row r="384" s="74" customFormat="1" ht="12.75" spans="1:8">
      <c r="A384" s="80"/>
      <c r="B384" s="80"/>
      <c r="C384" s="74"/>
      <c r="D384" s="80"/>
      <c r="E384" s="80"/>
      <c r="F384" s="208"/>
      <c r="G384" s="74"/>
      <c r="H384" s="80"/>
    </row>
    <row r="385" s="74" customFormat="1" ht="12.75" spans="1:8">
      <c r="A385" s="80"/>
      <c r="B385" s="80"/>
      <c r="C385" s="74"/>
      <c r="D385" s="80"/>
      <c r="E385" s="80"/>
      <c r="F385" s="208"/>
      <c r="G385" s="74"/>
      <c r="H385" s="80"/>
    </row>
    <row r="386" s="74" customFormat="1" ht="12.75" spans="1:8">
      <c r="A386" s="80"/>
      <c r="B386" s="80"/>
      <c r="C386" s="74"/>
      <c r="D386" s="80"/>
      <c r="E386" s="80"/>
      <c r="F386" s="208"/>
      <c r="G386" s="74"/>
      <c r="H386" s="80"/>
    </row>
    <row r="387" s="74" customFormat="1" ht="12.75" spans="1:8">
      <c r="A387" s="80"/>
      <c r="B387" s="80"/>
      <c r="C387" s="74"/>
      <c r="D387" s="80"/>
      <c r="E387" s="80"/>
      <c r="F387" s="208"/>
      <c r="G387" s="74"/>
      <c r="H387" s="80"/>
    </row>
    <row r="388" s="74" customFormat="1" ht="12.75" spans="1:8">
      <c r="A388" s="80"/>
      <c r="B388" s="80"/>
      <c r="C388" s="74"/>
      <c r="D388" s="80"/>
      <c r="E388" s="80"/>
      <c r="F388" s="208"/>
      <c r="G388" s="74"/>
      <c r="H388" s="80"/>
    </row>
    <row r="389" s="74" customFormat="1" ht="12.75" spans="1:8">
      <c r="A389" s="80"/>
      <c r="B389" s="80"/>
      <c r="C389" s="74"/>
      <c r="D389" s="80"/>
      <c r="E389" s="80"/>
      <c r="F389" s="208"/>
      <c r="G389" s="74"/>
      <c r="H389" s="80"/>
    </row>
    <row r="390" s="74" customFormat="1" ht="12.75" spans="1:8">
      <c r="A390" s="80"/>
      <c r="B390" s="80"/>
      <c r="C390" s="74"/>
      <c r="D390" s="80"/>
      <c r="E390" s="80"/>
      <c r="F390" s="208"/>
      <c r="G390" s="74"/>
      <c r="H390" s="80"/>
    </row>
    <row r="391" s="74" customFormat="1" ht="12.75" spans="1:8">
      <c r="A391" s="80"/>
      <c r="B391" s="80"/>
      <c r="C391" s="74"/>
      <c r="D391" s="80"/>
      <c r="E391" s="80"/>
      <c r="F391" s="208"/>
      <c r="G391" s="74"/>
      <c r="H391" s="80"/>
    </row>
    <row r="392" s="74" customFormat="1" ht="12.75" spans="1:8">
      <c r="A392" s="80"/>
      <c r="B392" s="80"/>
      <c r="C392" s="74"/>
      <c r="D392" s="80"/>
      <c r="E392" s="80"/>
      <c r="F392" s="208"/>
      <c r="G392" s="74"/>
      <c r="H392" s="80"/>
    </row>
    <row r="393" s="74" customFormat="1" ht="12.75" spans="1:8">
      <c r="A393" s="80"/>
      <c r="B393" s="80"/>
      <c r="C393" s="74"/>
      <c r="D393" s="80"/>
      <c r="E393" s="80"/>
      <c r="F393" s="208"/>
      <c r="G393" s="74"/>
      <c r="H393" s="80"/>
    </row>
    <row r="394" s="74" customFormat="1" ht="12.75" spans="1:8">
      <c r="A394" s="80"/>
      <c r="B394" s="80"/>
      <c r="C394" s="74"/>
      <c r="D394" s="80"/>
      <c r="E394" s="80"/>
      <c r="F394" s="208"/>
      <c r="G394" s="74"/>
      <c r="H394" s="80"/>
    </row>
    <row r="395" s="74" customFormat="1" ht="12.75" spans="1:8">
      <c r="A395" s="80"/>
      <c r="B395" s="80"/>
      <c r="C395" s="74"/>
      <c r="D395" s="80"/>
      <c r="E395" s="80"/>
      <c r="F395" s="208"/>
      <c r="G395" s="74"/>
      <c r="H395" s="80"/>
    </row>
    <row r="396" s="74" customFormat="1" ht="12.75" spans="1:8">
      <c r="A396" s="80"/>
      <c r="B396" s="80"/>
      <c r="C396" s="74"/>
      <c r="D396" s="80"/>
      <c r="E396" s="80"/>
      <c r="F396" s="208"/>
      <c r="G396" s="74"/>
      <c r="H396" s="80"/>
    </row>
    <row r="397" s="74" customFormat="1" ht="12.75" spans="1:8">
      <c r="A397" s="80"/>
      <c r="B397" s="80"/>
      <c r="C397" s="74"/>
      <c r="D397" s="80"/>
      <c r="E397" s="80"/>
      <c r="F397" s="208"/>
      <c r="G397" s="74"/>
      <c r="H397" s="80"/>
    </row>
    <row r="398" s="74" customFormat="1" ht="12.75" spans="1:8">
      <c r="A398" s="80"/>
      <c r="B398" s="80"/>
      <c r="C398" s="74"/>
      <c r="D398" s="80"/>
      <c r="E398" s="80"/>
      <c r="F398" s="208"/>
      <c r="G398" s="74"/>
      <c r="H398" s="80"/>
    </row>
    <row r="399" s="74" customFormat="1" ht="12.75" spans="1:8">
      <c r="A399" s="80"/>
      <c r="B399" s="80"/>
      <c r="C399" s="74"/>
      <c r="D399" s="80"/>
      <c r="E399" s="80"/>
      <c r="F399" s="208"/>
      <c r="G399" s="74"/>
      <c r="H399" s="80"/>
    </row>
    <row r="400" s="74" customFormat="1" ht="12.75" spans="1:8">
      <c r="A400" s="80"/>
      <c r="B400" s="80"/>
      <c r="C400" s="74"/>
      <c r="D400" s="80"/>
      <c r="E400" s="80"/>
      <c r="F400" s="208"/>
      <c r="G400" s="74"/>
      <c r="H400" s="80"/>
    </row>
    <row r="401" s="74" customFormat="1" ht="12.75" spans="1:8">
      <c r="A401" s="80"/>
      <c r="B401" s="80"/>
      <c r="C401" s="74"/>
      <c r="D401" s="80"/>
      <c r="E401" s="80"/>
      <c r="F401" s="208"/>
      <c r="G401" s="74"/>
      <c r="H401" s="80"/>
    </row>
    <row r="402" s="74" customFormat="1" ht="12.75" spans="1:8">
      <c r="A402" s="80"/>
      <c r="B402" s="80"/>
      <c r="C402" s="74"/>
      <c r="D402" s="80"/>
      <c r="E402" s="80"/>
      <c r="F402" s="208"/>
      <c r="G402" s="74"/>
      <c r="H402" s="80"/>
    </row>
    <row r="403" s="74" customFormat="1" ht="12.75" spans="1:8">
      <c r="A403" s="80"/>
      <c r="B403" s="80"/>
      <c r="C403" s="74"/>
      <c r="D403" s="80"/>
      <c r="E403" s="80"/>
      <c r="F403" s="208"/>
      <c r="G403" s="74"/>
      <c r="H403" s="80"/>
    </row>
    <row r="404" s="74" customFormat="1" ht="12.75" spans="1:8">
      <c r="A404" s="80"/>
      <c r="B404" s="80"/>
      <c r="C404" s="74"/>
      <c r="D404" s="80"/>
      <c r="E404" s="80"/>
      <c r="F404" s="208"/>
      <c r="G404" s="74"/>
      <c r="H404" s="80"/>
    </row>
    <row r="405" s="74" customFormat="1" ht="12.75" spans="1:8">
      <c r="A405" s="80"/>
      <c r="B405" s="80"/>
      <c r="C405" s="74"/>
      <c r="D405" s="80"/>
      <c r="E405" s="80"/>
      <c r="F405" s="208"/>
      <c r="G405" s="74"/>
      <c r="H405" s="80"/>
    </row>
    <row r="406" s="74" customFormat="1" ht="12.75" spans="1:8">
      <c r="A406" s="80"/>
      <c r="B406" s="80"/>
      <c r="C406" s="74"/>
      <c r="D406" s="80"/>
      <c r="E406" s="80"/>
      <c r="F406" s="208"/>
      <c r="G406" s="74"/>
      <c r="H406" s="80"/>
    </row>
    <row r="407" s="74" customFormat="1" ht="12.75" spans="1:8">
      <c r="A407" s="80"/>
      <c r="B407" s="80"/>
      <c r="C407" s="74"/>
      <c r="D407" s="80"/>
      <c r="E407" s="80"/>
      <c r="F407" s="208"/>
      <c r="G407" s="74"/>
      <c r="H407" s="80"/>
    </row>
    <row r="408" s="74" customFormat="1" ht="12.75" spans="1:8">
      <c r="A408" s="80"/>
      <c r="B408" s="80"/>
      <c r="C408" s="74"/>
      <c r="D408" s="80"/>
      <c r="E408" s="80"/>
      <c r="F408" s="208"/>
      <c r="G408" s="74"/>
      <c r="H408" s="80"/>
    </row>
    <row r="409" s="74" customFormat="1" ht="12.75" spans="1:8">
      <c r="A409" s="80"/>
      <c r="B409" s="80"/>
      <c r="C409" s="74"/>
      <c r="D409" s="80"/>
      <c r="E409" s="80"/>
      <c r="F409" s="208"/>
      <c r="G409" s="74"/>
      <c r="H409" s="80"/>
    </row>
    <row r="410" s="74" customFormat="1" ht="12.75" spans="1:8">
      <c r="A410" s="80"/>
      <c r="B410" s="80"/>
      <c r="C410" s="74"/>
      <c r="D410" s="80"/>
      <c r="E410" s="80"/>
      <c r="F410" s="208"/>
      <c r="G410" s="74"/>
      <c r="H410" s="80"/>
    </row>
    <row r="411" s="74" customFormat="1" ht="12.75" spans="1:8">
      <c r="A411" s="80"/>
      <c r="B411" s="80"/>
      <c r="C411" s="74"/>
      <c r="D411" s="80"/>
      <c r="E411" s="80"/>
      <c r="F411" s="208"/>
      <c r="G411" s="74"/>
      <c r="H411" s="80"/>
    </row>
    <row r="412" s="74" customFormat="1" ht="12.75" spans="1:8">
      <c r="A412" s="80"/>
      <c r="B412" s="80"/>
      <c r="C412" s="74"/>
      <c r="D412" s="80"/>
      <c r="E412" s="80"/>
      <c r="F412" s="208"/>
      <c r="G412" s="74"/>
      <c r="H412" s="80"/>
    </row>
    <row r="413" s="74" customFormat="1" ht="12.75" spans="1:8">
      <c r="A413" s="80"/>
      <c r="B413" s="80"/>
      <c r="C413" s="74"/>
      <c r="D413" s="80"/>
      <c r="E413" s="80"/>
      <c r="F413" s="208"/>
      <c r="G413" s="74"/>
      <c r="H413" s="80"/>
    </row>
    <row r="414" s="74" customFormat="1" ht="12.75" spans="1:8">
      <c r="A414" s="80"/>
      <c r="B414" s="80"/>
      <c r="C414" s="74"/>
      <c r="D414" s="80"/>
      <c r="E414" s="80"/>
      <c r="F414" s="208"/>
      <c r="G414" s="74"/>
      <c r="H414" s="80"/>
    </row>
    <row r="415" s="74" customFormat="1" ht="12.75" spans="1:8">
      <c r="A415" s="80"/>
      <c r="B415" s="80"/>
      <c r="C415" s="74"/>
      <c r="D415" s="80"/>
      <c r="E415" s="80"/>
      <c r="F415" s="208"/>
      <c r="G415" s="74"/>
      <c r="H415" s="80"/>
    </row>
    <row r="416" s="74" customFormat="1" ht="12.75" spans="1:8">
      <c r="A416" s="80"/>
      <c r="B416" s="80"/>
      <c r="C416" s="74"/>
      <c r="D416" s="80"/>
      <c r="E416" s="80"/>
      <c r="F416" s="208"/>
      <c r="G416" s="74"/>
      <c r="H416" s="80"/>
    </row>
    <row r="417" s="74" customFormat="1" ht="12.75" spans="1:8">
      <c r="A417" s="80"/>
      <c r="B417" s="80"/>
      <c r="C417" s="74"/>
      <c r="D417" s="80"/>
      <c r="E417" s="80"/>
      <c r="F417" s="208"/>
      <c r="G417" s="74"/>
      <c r="H417" s="80"/>
    </row>
    <row r="418" s="74" customFormat="1" ht="12.75" spans="1:8">
      <c r="A418" s="80"/>
      <c r="B418" s="80"/>
      <c r="C418" s="74"/>
      <c r="D418" s="80"/>
      <c r="E418" s="80"/>
      <c r="F418" s="208"/>
      <c r="G418" s="74"/>
      <c r="H418" s="80"/>
    </row>
    <row r="419" s="74" customFormat="1" ht="12.75" spans="1:8">
      <c r="A419" s="80"/>
      <c r="B419" s="80"/>
      <c r="C419" s="74"/>
      <c r="D419" s="80"/>
      <c r="E419" s="80"/>
      <c r="F419" s="208"/>
      <c r="G419" s="74"/>
      <c r="H419" s="80"/>
    </row>
    <row r="420" s="74" customFormat="1" ht="12.75" spans="1:8">
      <c r="A420" s="80"/>
      <c r="B420" s="80"/>
      <c r="C420" s="74"/>
      <c r="D420" s="80"/>
      <c r="E420" s="80"/>
      <c r="F420" s="208"/>
      <c r="G420" s="74"/>
      <c r="H420" s="80"/>
    </row>
    <row r="421" s="74" customFormat="1" ht="12.75" spans="1:8">
      <c r="A421" s="80"/>
      <c r="B421" s="80"/>
      <c r="C421" s="74"/>
      <c r="D421" s="80"/>
      <c r="E421" s="80"/>
      <c r="F421" s="208"/>
      <c r="G421" s="74"/>
      <c r="H421" s="80"/>
    </row>
    <row r="422" s="74" customFormat="1" ht="12.75" spans="1:8">
      <c r="A422" s="80"/>
      <c r="B422" s="80"/>
      <c r="C422" s="74"/>
      <c r="D422" s="80"/>
      <c r="E422" s="80"/>
      <c r="F422" s="208"/>
      <c r="G422" s="74"/>
      <c r="H422" s="80"/>
    </row>
    <row r="423" s="74" customFormat="1" ht="12.75" spans="1:8">
      <c r="A423" s="80"/>
      <c r="B423" s="80"/>
      <c r="C423" s="74"/>
      <c r="D423" s="80"/>
      <c r="E423" s="80"/>
      <c r="F423" s="208"/>
      <c r="G423" s="74"/>
      <c r="H423" s="80"/>
    </row>
    <row r="424" s="74" customFormat="1" ht="12.75" spans="1:8">
      <c r="A424" s="80"/>
      <c r="B424" s="80"/>
      <c r="C424" s="74"/>
      <c r="D424" s="80"/>
      <c r="E424" s="80"/>
      <c r="F424" s="208"/>
      <c r="G424" s="74"/>
      <c r="H424" s="80"/>
    </row>
    <row r="425" s="74" customFormat="1" ht="12.75" spans="1:8">
      <c r="A425" s="80"/>
      <c r="B425" s="80"/>
      <c r="C425" s="74"/>
      <c r="D425" s="80"/>
      <c r="E425" s="80"/>
      <c r="F425" s="208"/>
      <c r="G425" s="74"/>
      <c r="H425" s="80"/>
    </row>
    <row r="426" s="74" customFormat="1" ht="12.75" spans="1:8">
      <c r="A426" s="80"/>
      <c r="B426" s="80"/>
      <c r="C426" s="74"/>
      <c r="D426" s="80"/>
      <c r="E426" s="80"/>
      <c r="F426" s="208"/>
      <c r="G426" s="74"/>
      <c r="H426" s="80"/>
    </row>
    <row r="427" s="74" customFormat="1" ht="12.75" spans="1:8">
      <c r="A427" s="80"/>
      <c r="B427" s="80"/>
      <c r="C427" s="74"/>
      <c r="D427" s="80"/>
      <c r="E427" s="80"/>
      <c r="F427" s="208"/>
      <c r="G427" s="74"/>
      <c r="H427" s="80"/>
    </row>
    <row r="428" s="74" customFormat="1" ht="12.75" spans="1:8">
      <c r="A428" s="80"/>
      <c r="B428" s="80"/>
      <c r="C428" s="74"/>
      <c r="D428" s="80"/>
      <c r="E428" s="80"/>
      <c r="F428" s="208"/>
      <c r="G428" s="74"/>
      <c r="H428" s="80"/>
    </row>
    <row r="429" s="74" customFormat="1" ht="12.75" spans="1:8">
      <c r="A429" s="80"/>
      <c r="B429" s="80"/>
      <c r="C429" s="74"/>
      <c r="D429" s="80"/>
      <c r="E429" s="80"/>
      <c r="F429" s="208"/>
      <c r="G429" s="74"/>
      <c r="H429" s="80"/>
    </row>
    <row r="430" s="74" customFormat="1" ht="12.75" spans="1:8">
      <c r="A430" s="80"/>
      <c r="B430" s="80"/>
      <c r="C430" s="74"/>
      <c r="D430" s="80"/>
      <c r="E430" s="80"/>
      <c r="F430" s="208"/>
      <c r="G430" s="74"/>
      <c r="H430" s="80"/>
    </row>
    <row r="431" s="74" customFormat="1" ht="12.75" spans="1:8">
      <c r="A431" s="80"/>
      <c r="B431" s="80"/>
      <c r="C431" s="74"/>
      <c r="D431" s="80"/>
      <c r="E431" s="80"/>
      <c r="F431" s="208"/>
      <c r="G431" s="74"/>
      <c r="H431" s="80"/>
    </row>
    <row r="432" s="74" customFormat="1" ht="12.75" spans="1:8">
      <c r="A432" s="80"/>
      <c r="B432" s="80"/>
      <c r="C432" s="74"/>
      <c r="D432" s="80"/>
      <c r="E432" s="80"/>
      <c r="F432" s="208"/>
      <c r="G432" s="74"/>
      <c r="H432" s="80"/>
    </row>
    <row r="433" s="74" customFormat="1" ht="12.75" spans="1:8">
      <c r="A433" s="80"/>
      <c r="B433" s="80"/>
      <c r="C433" s="74"/>
      <c r="D433" s="80"/>
      <c r="E433" s="80"/>
      <c r="F433" s="208"/>
      <c r="G433" s="74"/>
      <c r="H433" s="80"/>
    </row>
    <row r="434" s="74" customFormat="1" ht="12.75" spans="1:8">
      <c r="A434" s="80"/>
      <c r="B434" s="80"/>
      <c r="C434" s="74"/>
      <c r="D434" s="80"/>
      <c r="E434" s="80"/>
      <c r="F434" s="208"/>
      <c r="G434" s="74"/>
      <c r="H434" s="80"/>
    </row>
    <row r="435" s="74" customFormat="1" ht="12.75" spans="1:8">
      <c r="A435" s="80"/>
      <c r="B435" s="80"/>
      <c r="C435" s="74"/>
      <c r="D435" s="80"/>
      <c r="E435" s="80"/>
      <c r="F435" s="208"/>
      <c r="G435" s="74"/>
      <c r="H435" s="80"/>
    </row>
    <row r="436" s="74" customFormat="1" ht="12.75" spans="1:8">
      <c r="A436" s="80"/>
      <c r="B436" s="80"/>
      <c r="C436" s="74"/>
      <c r="D436" s="80"/>
      <c r="E436" s="80"/>
      <c r="F436" s="208"/>
      <c r="G436" s="74"/>
      <c r="H436" s="80"/>
    </row>
    <row r="437" s="74" customFormat="1" ht="12.75" spans="1:8">
      <c r="A437" s="80"/>
      <c r="B437" s="80"/>
      <c r="C437" s="74"/>
      <c r="D437" s="80"/>
      <c r="E437" s="80"/>
      <c r="F437" s="208"/>
      <c r="G437" s="74"/>
      <c r="H437" s="80"/>
    </row>
    <row r="438" s="74" customFormat="1" ht="12.75" spans="1:8">
      <c r="A438" s="80"/>
      <c r="B438" s="80"/>
      <c r="C438" s="74"/>
      <c r="D438" s="80"/>
      <c r="E438" s="80"/>
      <c r="F438" s="208"/>
      <c r="G438" s="74"/>
      <c r="H438" s="80"/>
    </row>
    <row r="439" s="74" customFormat="1" ht="12.75" spans="1:8">
      <c r="A439" s="80"/>
      <c r="B439" s="80"/>
      <c r="C439" s="74"/>
      <c r="D439" s="80"/>
      <c r="E439" s="80"/>
      <c r="F439" s="208"/>
      <c r="G439" s="74"/>
      <c r="H439" s="80"/>
    </row>
    <row r="440" s="74" customFormat="1" ht="12.75" spans="1:8">
      <c r="A440" s="80"/>
      <c r="B440" s="80"/>
      <c r="C440" s="74"/>
      <c r="D440" s="80"/>
      <c r="E440" s="80"/>
      <c r="F440" s="208"/>
      <c r="G440" s="74"/>
      <c r="H440" s="80"/>
    </row>
    <row r="441" s="74" customFormat="1" ht="12.75" spans="1:8">
      <c r="A441" s="80"/>
      <c r="B441" s="80"/>
      <c r="C441" s="74"/>
      <c r="D441" s="80"/>
      <c r="E441" s="80"/>
      <c r="F441" s="208"/>
      <c r="G441" s="74"/>
      <c r="H441" s="80"/>
    </row>
    <row r="442" s="74" customFormat="1" ht="12.75" spans="1:8">
      <c r="A442" s="80"/>
      <c r="B442" s="80"/>
      <c r="C442" s="74"/>
      <c r="D442" s="80"/>
      <c r="E442" s="80"/>
      <c r="F442" s="208"/>
      <c r="G442" s="74"/>
      <c r="H442" s="80"/>
    </row>
    <row r="443" s="74" customFormat="1" ht="12.75" spans="1:8">
      <c r="A443" s="80"/>
      <c r="B443" s="80"/>
      <c r="C443" s="74"/>
      <c r="D443" s="80"/>
      <c r="E443" s="80"/>
      <c r="F443" s="208"/>
      <c r="G443" s="74"/>
      <c r="H443" s="80"/>
    </row>
    <row r="444" s="74" customFormat="1" ht="12.75" spans="1:8">
      <c r="A444" s="80"/>
      <c r="B444" s="80"/>
      <c r="C444" s="74"/>
      <c r="D444" s="80"/>
      <c r="E444" s="80"/>
      <c r="F444" s="208"/>
      <c r="G444" s="74"/>
      <c r="H444" s="80"/>
    </row>
    <row r="445" s="74" customFormat="1" ht="12.75" spans="1:8">
      <c r="A445" s="80"/>
      <c r="B445" s="80"/>
      <c r="C445" s="74"/>
      <c r="D445" s="80"/>
      <c r="E445" s="80"/>
      <c r="F445" s="208"/>
      <c r="G445" s="74"/>
      <c r="H445" s="80"/>
    </row>
    <row r="446" s="74" customFormat="1" ht="12.75" spans="1:8">
      <c r="A446" s="80"/>
      <c r="B446" s="80"/>
      <c r="C446" s="74"/>
      <c r="D446" s="80"/>
      <c r="E446" s="80"/>
      <c r="F446" s="208"/>
      <c r="G446" s="74"/>
      <c r="H446" s="80"/>
    </row>
    <row r="447" s="74" customFormat="1" ht="12.75" spans="1:8">
      <c r="A447" s="80"/>
      <c r="B447" s="80"/>
      <c r="C447" s="74"/>
      <c r="D447" s="80"/>
      <c r="E447" s="80"/>
      <c r="F447" s="208"/>
      <c r="G447" s="74"/>
      <c r="H447" s="80"/>
    </row>
    <row r="448" s="74" customFormat="1" ht="12.75" spans="1:8">
      <c r="A448" s="80"/>
      <c r="B448" s="80"/>
      <c r="C448" s="74"/>
      <c r="D448" s="80"/>
      <c r="E448" s="80"/>
      <c r="F448" s="208"/>
      <c r="G448" s="74"/>
      <c r="H448" s="80"/>
    </row>
    <row r="449" s="74" customFormat="1" ht="12.75" spans="1:8">
      <c r="A449" s="80"/>
      <c r="B449" s="80"/>
      <c r="C449" s="74"/>
      <c r="D449" s="80"/>
      <c r="E449" s="80"/>
      <c r="F449" s="208"/>
      <c r="G449" s="74"/>
      <c r="H449" s="80"/>
    </row>
    <row r="450" s="74" customFormat="1" ht="12.75" spans="1:8">
      <c r="A450" s="80"/>
      <c r="B450" s="80"/>
      <c r="C450" s="74"/>
      <c r="D450" s="80"/>
      <c r="E450" s="80"/>
      <c r="F450" s="208"/>
      <c r="G450" s="74"/>
      <c r="H450" s="80"/>
    </row>
    <row r="451" s="74" customFormat="1" ht="12.75" spans="1:8">
      <c r="A451" s="80"/>
      <c r="B451" s="80"/>
      <c r="C451" s="74"/>
      <c r="D451" s="80"/>
      <c r="E451" s="80"/>
      <c r="F451" s="208"/>
      <c r="G451" s="74"/>
      <c r="H451" s="80"/>
    </row>
    <row r="452" s="74" customFormat="1" ht="12.75" spans="1:8">
      <c r="A452" s="80"/>
      <c r="B452" s="80"/>
      <c r="C452" s="74"/>
      <c r="D452" s="80"/>
      <c r="E452" s="80"/>
      <c r="F452" s="208"/>
      <c r="G452" s="74"/>
      <c r="H452" s="80"/>
    </row>
    <row r="453" s="74" customFormat="1" ht="12.75" spans="1:8">
      <c r="A453" s="80"/>
      <c r="B453" s="80"/>
      <c r="C453" s="74"/>
      <c r="D453" s="80"/>
      <c r="E453" s="80"/>
      <c r="F453" s="208"/>
      <c r="G453" s="74"/>
      <c r="H453" s="80"/>
    </row>
    <row r="454" s="74" customFormat="1" ht="12.75" spans="1:8">
      <c r="A454" s="80"/>
      <c r="B454" s="80"/>
      <c r="C454" s="74"/>
      <c r="D454" s="80"/>
      <c r="E454" s="80"/>
      <c r="F454" s="208"/>
      <c r="G454" s="74"/>
      <c r="H454" s="80"/>
    </row>
    <row r="455" s="74" customFormat="1" ht="12.75" spans="1:8">
      <c r="A455" s="80"/>
      <c r="B455" s="80"/>
      <c r="C455" s="74"/>
      <c r="D455" s="80"/>
      <c r="E455" s="80"/>
      <c r="F455" s="208"/>
      <c r="G455" s="74"/>
      <c r="H455" s="80"/>
    </row>
    <row r="456" s="74" customFormat="1" ht="12.75" spans="1:8">
      <c r="A456" s="80"/>
      <c r="B456" s="80"/>
      <c r="C456" s="74"/>
      <c r="D456" s="80"/>
      <c r="E456" s="80"/>
      <c r="F456" s="208"/>
      <c r="G456" s="74"/>
      <c r="H456" s="80"/>
    </row>
    <row r="457" s="74" customFormat="1" ht="12.75" spans="1:8">
      <c r="A457" s="80"/>
      <c r="B457" s="80"/>
      <c r="C457" s="74"/>
      <c r="D457" s="80"/>
      <c r="E457" s="80"/>
      <c r="F457" s="208"/>
      <c r="G457" s="74"/>
      <c r="H457" s="80"/>
    </row>
    <row r="458" s="74" customFormat="1" ht="12.75" spans="1:8">
      <c r="A458" s="80"/>
      <c r="B458" s="80"/>
      <c r="C458" s="74"/>
      <c r="D458" s="80"/>
      <c r="E458" s="80"/>
      <c r="F458" s="208"/>
      <c r="G458" s="74"/>
      <c r="H458" s="80"/>
    </row>
    <row r="459" s="74" customFormat="1" ht="12.75" spans="1:8">
      <c r="A459" s="80"/>
      <c r="B459" s="80"/>
      <c r="C459" s="74"/>
      <c r="D459" s="80"/>
      <c r="E459" s="80"/>
      <c r="F459" s="208"/>
      <c r="G459" s="74"/>
      <c r="H459" s="80"/>
    </row>
    <row r="460" s="74" customFormat="1" ht="12.75" spans="1:8">
      <c r="A460" s="80"/>
      <c r="B460" s="80"/>
      <c r="C460" s="74"/>
      <c r="D460" s="80"/>
      <c r="E460" s="80"/>
      <c r="F460" s="208"/>
      <c r="G460" s="74"/>
      <c r="H460" s="80"/>
    </row>
    <row r="461" s="74" customFormat="1" ht="12.75" spans="1:8">
      <c r="A461" s="80"/>
      <c r="B461" s="80"/>
      <c r="C461" s="74"/>
      <c r="D461" s="80"/>
      <c r="E461" s="80"/>
      <c r="F461" s="208"/>
      <c r="G461" s="74"/>
      <c r="H461" s="80"/>
    </row>
    <row r="462" s="74" customFormat="1" ht="12.75" spans="1:8">
      <c r="A462" s="80"/>
      <c r="B462" s="80"/>
      <c r="C462" s="74"/>
      <c r="D462" s="80"/>
      <c r="E462" s="80"/>
      <c r="F462" s="208"/>
      <c r="G462" s="74"/>
      <c r="H462" s="80"/>
    </row>
    <row r="463" s="74" customFormat="1" ht="12.75" spans="1:8">
      <c r="A463" s="80"/>
      <c r="B463" s="80"/>
      <c r="C463" s="74"/>
      <c r="D463" s="80"/>
      <c r="E463" s="80"/>
      <c r="F463" s="208"/>
      <c r="G463" s="74"/>
      <c r="H463" s="80"/>
    </row>
    <row r="464" s="74" customFormat="1" ht="12.75" spans="1:8">
      <c r="A464" s="80"/>
      <c r="B464" s="80"/>
      <c r="C464" s="74"/>
      <c r="D464" s="80"/>
      <c r="E464" s="80"/>
      <c r="F464" s="208"/>
      <c r="G464" s="74"/>
      <c r="H464" s="80"/>
    </row>
    <row r="465" s="74" customFormat="1" ht="12.75" spans="1:8">
      <c r="A465" s="80"/>
      <c r="B465" s="80"/>
      <c r="C465" s="74"/>
      <c r="D465" s="80"/>
      <c r="E465" s="80"/>
      <c r="F465" s="208"/>
      <c r="G465" s="74"/>
      <c r="H465" s="80"/>
    </row>
    <row r="466" s="74" customFormat="1" ht="12.75" spans="1:8">
      <c r="A466" s="80"/>
      <c r="B466" s="80"/>
      <c r="C466" s="74"/>
      <c r="D466" s="80"/>
      <c r="E466" s="80"/>
      <c r="F466" s="208"/>
      <c r="G466" s="74"/>
      <c r="H466" s="80"/>
    </row>
    <row r="467" s="74" customFormat="1" ht="12.75" spans="1:8">
      <c r="A467" s="80"/>
      <c r="B467" s="80"/>
      <c r="C467" s="74"/>
      <c r="D467" s="80"/>
      <c r="E467" s="80"/>
      <c r="F467" s="208"/>
      <c r="G467" s="74"/>
      <c r="H467" s="80"/>
    </row>
    <row r="468" s="74" customFormat="1" ht="12.75" spans="1:8">
      <c r="A468" s="80"/>
      <c r="B468" s="80"/>
      <c r="C468" s="74"/>
      <c r="D468" s="80"/>
      <c r="E468" s="80"/>
      <c r="F468" s="208"/>
      <c r="G468" s="74"/>
      <c r="H468" s="80"/>
    </row>
    <row r="469" s="74" customFormat="1" ht="12.75" spans="1:8">
      <c r="A469" s="80"/>
      <c r="B469" s="80"/>
      <c r="C469" s="74"/>
      <c r="D469" s="80"/>
      <c r="E469" s="80"/>
      <c r="F469" s="208"/>
      <c r="G469" s="74"/>
      <c r="H469" s="80"/>
    </row>
    <row r="470" s="74" customFormat="1" ht="12.75" spans="1:8">
      <c r="A470" s="80"/>
      <c r="B470" s="80"/>
      <c r="C470" s="74"/>
      <c r="D470" s="80"/>
      <c r="E470" s="80"/>
      <c r="F470" s="208"/>
      <c r="G470" s="74"/>
      <c r="H470" s="80"/>
    </row>
    <row r="471" s="74" customFormat="1" ht="12.75" spans="1:8">
      <c r="A471" s="80"/>
      <c r="B471" s="80"/>
      <c r="C471" s="74"/>
      <c r="D471" s="80"/>
      <c r="E471" s="80"/>
      <c r="F471" s="208"/>
      <c r="G471" s="74"/>
      <c r="H471" s="80"/>
    </row>
    <row r="472" s="74" customFormat="1" ht="12.75" spans="1:8">
      <c r="A472" s="80"/>
      <c r="B472" s="80"/>
      <c r="C472" s="74"/>
      <c r="D472" s="80"/>
      <c r="E472" s="80"/>
      <c r="F472" s="208"/>
      <c r="G472" s="74"/>
      <c r="H472" s="80"/>
    </row>
    <row r="473" s="74" customFormat="1" ht="12.75" spans="1:8">
      <c r="A473" s="80"/>
      <c r="B473" s="80"/>
      <c r="C473" s="74"/>
      <c r="D473" s="80"/>
      <c r="E473" s="80"/>
      <c r="F473" s="208"/>
      <c r="G473" s="74"/>
      <c r="H473" s="80"/>
    </row>
    <row r="474" s="74" customFormat="1" ht="12.75" spans="1:8">
      <c r="A474" s="80"/>
      <c r="B474" s="80"/>
      <c r="C474" s="74"/>
      <c r="D474" s="80"/>
      <c r="E474" s="80"/>
      <c r="F474" s="208"/>
      <c r="G474" s="74"/>
      <c r="H474" s="80"/>
    </row>
    <row r="475" s="74" customFormat="1" ht="12.75" spans="1:8">
      <c r="A475" s="80"/>
      <c r="B475" s="80"/>
      <c r="C475" s="74"/>
      <c r="D475" s="80"/>
      <c r="E475" s="80"/>
      <c r="F475" s="208"/>
      <c r="G475" s="74"/>
      <c r="H475" s="80"/>
    </row>
    <row r="476" s="74" customFormat="1" ht="12.75" spans="1:8">
      <c r="A476" s="80"/>
      <c r="B476" s="80"/>
      <c r="C476" s="74"/>
      <c r="D476" s="80"/>
      <c r="E476" s="80"/>
      <c r="F476" s="208"/>
      <c r="G476" s="74"/>
      <c r="H476" s="80"/>
    </row>
    <row r="477" s="74" customFormat="1" ht="12.75" spans="1:8">
      <c r="A477" s="80"/>
      <c r="B477" s="80"/>
      <c r="C477" s="74"/>
      <c r="D477" s="80"/>
      <c r="E477" s="80"/>
      <c r="F477" s="208"/>
      <c r="G477" s="74"/>
      <c r="H477" s="80"/>
    </row>
    <row r="478" s="74" customFormat="1" ht="12.75" spans="1:8">
      <c r="A478" s="80"/>
      <c r="B478" s="80"/>
      <c r="C478" s="74"/>
      <c r="D478" s="80"/>
      <c r="E478" s="80"/>
      <c r="F478" s="208"/>
      <c r="G478" s="74"/>
      <c r="H478" s="80"/>
    </row>
    <row r="479" s="74" customFormat="1" ht="12.75" spans="1:8">
      <c r="A479" s="80"/>
      <c r="B479" s="80"/>
      <c r="C479" s="74"/>
      <c r="D479" s="80"/>
      <c r="E479" s="80"/>
      <c r="F479" s="208"/>
      <c r="G479" s="74"/>
      <c r="H479" s="80"/>
    </row>
    <row r="480" s="74" customFormat="1" ht="12.75" spans="1:8">
      <c r="A480" s="80"/>
      <c r="B480" s="80"/>
      <c r="C480" s="74"/>
      <c r="D480" s="80"/>
      <c r="E480" s="80"/>
      <c r="F480" s="208"/>
      <c r="G480" s="74"/>
      <c r="H480" s="80"/>
    </row>
    <row r="481" s="74" customFormat="1" ht="12.75" spans="1:8">
      <c r="A481" s="80"/>
      <c r="B481" s="80"/>
      <c r="C481" s="74"/>
      <c r="D481" s="80"/>
      <c r="E481" s="80"/>
      <c r="F481" s="208"/>
      <c r="G481" s="74"/>
      <c r="H481" s="80"/>
    </row>
    <row r="482" s="74" customFormat="1" ht="12.75" spans="1:8">
      <c r="A482" s="80"/>
      <c r="B482" s="80"/>
      <c r="C482" s="74"/>
      <c r="D482" s="80"/>
      <c r="E482" s="80"/>
      <c r="F482" s="208"/>
      <c r="G482" s="74"/>
      <c r="H482" s="80"/>
    </row>
    <row r="483" s="74" customFormat="1" ht="12.75" spans="1:8">
      <c r="A483" s="80"/>
      <c r="B483" s="80"/>
      <c r="C483" s="74"/>
      <c r="D483" s="80"/>
      <c r="E483" s="80"/>
      <c r="F483" s="208"/>
      <c r="G483" s="74"/>
      <c r="H483" s="80"/>
    </row>
    <row r="484" s="74" customFormat="1" ht="12.75" spans="1:8">
      <c r="A484" s="80"/>
      <c r="B484" s="80"/>
      <c r="C484" s="74"/>
      <c r="D484" s="80"/>
      <c r="E484" s="80"/>
      <c r="F484" s="208"/>
      <c r="G484" s="74"/>
      <c r="H484" s="80"/>
    </row>
    <row r="485" s="74" customFormat="1" ht="12.75" spans="1:8">
      <c r="A485" s="80"/>
      <c r="B485" s="80"/>
      <c r="C485" s="74"/>
      <c r="D485" s="80"/>
      <c r="E485" s="80"/>
      <c r="F485" s="208"/>
      <c r="G485" s="74"/>
      <c r="H485" s="80"/>
    </row>
    <row r="486" s="74" customFormat="1" ht="12.75" spans="1:8">
      <c r="A486" s="80"/>
      <c r="B486" s="80"/>
      <c r="C486" s="74"/>
      <c r="D486" s="80"/>
      <c r="E486" s="80"/>
      <c r="F486" s="208"/>
      <c r="G486" s="74"/>
      <c r="H486" s="80"/>
    </row>
    <row r="487" s="74" customFormat="1" ht="12.75" spans="1:8">
      <c r="A487" s="80"/>
      <c r="B487" s="80"/>
      <c r="C487" s="74"/>
      <c r="D487" s="80"/>
      <c r="E487" s="80"/>
      <c r="F487" s="208"/>
      <c r="G487" s="74"/>
      <c r="H487" s="80"/>
    </row>
    <row r="488" s="74" customFormat="1" ht="12.75" spans="1:8">
      <c r="A488" s="80"/>
      <c r="B488" s="80"/>
      <c r="C488" s="74"/>
      <c r="D488" s="80"/>
      <c r="E488" s="80"/>
      <c r="F488" s="208"/>
      <c r="G488" s="74"/>
      <c r="H488" s="80"/>
    </row>
    <row r="489" s="74" customFormat="1" ht="12.75" spans="1:8">
      <c r="A489" s="80"/>
      <c r="B489" s="80"/>
      <c r="C489" s="74"/>
      <c r="D489" s="80"/>
      <c r="E489" s="80"/>
      <c r="F489" s="208"/>
      <c r="G489" s="74"/>
      <c r="H489" s="80"/>
    </row>
    <row r="490" s="74" customFormat="1" ht="12.75" spans="1:8">
      <c r="A490" s="80"/>
      <c r="B490" s="80"/>
      <c r="C490" s="74"/>
      <c r="D490" s="80"/>
      <c r="E490" s="80"/>
      <c r="F490" s="208"/>
      <c r="G490" s="74"/>
      <c r="H490" s="80"/>
    </row>
    <row r="491" s="74" customFormat="1" ht="12.75" spans="1:8">
      <c r="A491" s="80"/>
      <c r="B491" s="80"/>
      <c r="C491" s="74"/>
      <c r="D491" s="80"/>
      <c r="E491" s="80"/>
      <c r="F491" s="208"/>
      <c r="G491" s="74"/>
      <c r="H491" s="80"/>
    </row>
    <row r="492" s="74" customFormat="1" ht="12.75" spans="1:8">
      <c r="A492" s="80"/>
      <c r="B492" s="80"/>
      <c r="C492" s="74"/>
      <c r="D492" s="80"/>
      <c r="E492" s="80"/>
      <c r="F492" s="208"/>
      <c r="G492" s="74"/>
      <c r="H492" s="80"/>
    </row>
    <row r="493" s="74" customFormat="1" ht="12.75" spans="1:8">
      <c r="A493" s="80"/>
      <c r="B493" s="80"/>
      <c r="C493" s="74"/>
      <c r="D493" s="80"/>
      <c r="E493" s="80"/>
      <c r="F493" s="208"/>
      <c r="G493" s="74"/>
      <c r="H493" s="80"/>
    </row>
    <row r="494" s="74" customFormat="1" ht="12.75" spans="1:8">
      <c r="A494" s="80"/>
      <c r="B494" s="80"/>
      <c r="C494" s="74"/>
      <c r="D494" s="80"/>
      <c r="E494" s="80"/>
      <c r="F494" s="208"/>
      <c r="G494" s="74"/>
      <c r="H494" s="80"/>
    </row>
    <row r="495" s="74" customFormat="1" ht="12.75" spans="1:8">
      <c r="A495" s="80"/>
      <c r="B495" s="80"/>
      <c r="C495" s="74"/>
      <c r="D495" s="80"/>
      <c r="E495" s="80"/>
      <c r="F495" s="208"/>
      <c r="G495" s="74"/>
      <c r="H495" s="80"/>
    </row>
    <row r="496" s="74" customFormat="1" ht="12.75" spans="1:8">
      <c r="A496" s="80"/>
      <c r="B496" s="80"/>
      <c r="C496" s="74"/>
      <c r="D496" s="80"/>
      <c r="E496" s="80"/>
      <c r="F496" s="208"/>
      <c r="G496" s="74"/>
      <c r="H496" s="80"/>
    </row>
    <row r="497" s="74" customFormat="1" ht="12.75" spans="1:8">
      <c r="A497" s="80"/>
      <c r="B497" s="80"/>
      <c r="C497" s="74"/>
      <c r="D497" s="80"/>
      <c r="E497" s="80"/>
      <c r="F497" s="208"/>
      <c r="G497" s="74"/>
      <c r="H497" s="80"/>
    </row>
    <row r="498" s="74" customFormat="1" ht="12.75" spans="1:8">
      <c r="A498" s="80"/>
      <c r="B498" s="80"/>
      <c r="C498" s="74"/>
      <c r="D498" s="80"/>
      <c r="E498" s="80"/>
      <c r="F498" s="208"/>
      <c r="G498" s="74"/>
      <c r="H498" s="80"/>
    </row>
    <row r="499" s="74" customFormat="1" ht="12.75" spans="1:8">
      <c r="A499" s="80"/>
      <c r="B499" s="80"/>
      <c r="C499" s="74"/>
      <c r="D499" s="80"/>
      <c r="E499" s="80"/>
      <c r="F499" s="208"/>
      <c r="G499" s="74"/>
      <c r="H499" s="80"/>
    </row>
    <row r="500" s="74" customFormat="1" ht="12.75" spans="1:8">
      <c r="A500" s="80"/>
      <c r="B500" s="80"/>
      <c r="C500" s="74"/>
      <c r="D500" s="80"/>
      <c r="E500" s="80"/>
      <c r="F500" s="208"/>
      <c r="G500" s="74"/>
      <c r="H500" s="80"/>
    </row>
    <row r="501" s="74" customFormat="1" ht="12.75" spans="1:8">
      <c r="A501" s="80"/>
      <c r="B501" s="80"/>
      <c r="C501" s="74"/>
      <c r="D501" s="80"/>
      <c r="E501" s="80"/>
      <c r="F501" s="208"/>
      <c r="G501" s="74"/>
      <c r="H501" s="80"/>
    </row>
    <row r="502" s="74" customFormat="1" ht="12.75" spans="1:8">
      <c r="A502" s="80"/>
      <c r="B502" s="80"/>
      <c r="C502" s="74"/>
      <c r="D502" s="80"/>
      <c r="E502" s="80"/>
      <c r="F502" s="208"/>
      <c r="G502" s="74"/>
      <c r="H502" s="80"/>
    </row>
    <row r="503" s="74" customFormat="1" ht="12.75" spans="1:8">
      <c r="A503" s="80"/>
      <c r="B503" s="80"/>
      <c r="C503" s="74"/>
      <c r="D503" s="80"/>
      <c r="E503" s="80"/>
      <c r="F503" s="208"/>
      <c r="G503" s="74"/>
      <c r="H503" s="80"/>
    </row>
    <row r="504" s="74" customFormat="1" ht="12.75" spans="1:8">
      <c r="A504" s="80"/>
      <c r="B504" s="80"/>
      <c r="C504" s="74"/>
      <c r="D504" s="80"/>
      <c r="E504" s="80"/>
      <c r="F504" s="208"/>
      <c r="G504" s="74"/>
      <c r="H504" s="80"/>
    </row>
    <row r="505" s="74" customFormat="1" ht="12.75" spans="1:8">
      <c r="A505" s="80"/>
      <c r="B505" s="80"/>
      <c r="C505" s="74"/>
      <c r="D505" s="80"/>
      <c r="E505" s="80"/>
      <c r="F505" s="208"/>
      <c r="G505" s="74"/>
      <c r="H505" s="80"/>
    </row>
    <row r="506" s="74" customFormat="1" ht="12.75" spans="1:8">
      <c r="A506" s="80"/>
      <c r="B506" s="80"/>
      <c r="C506" s="74"/>
      <c r="D506" s="80"/>
      <c r="E506" s="80"/>
      <c r="F506" s="208"/>
      <c r="G506" s="74"/>
      <c r="H506" s="80"/>
    </row>
    <row r="507" s="74" customFormat="1" ht="12.75" spans="1:8">
      <c r="A507" s="80"/>
      <c r="B507" s="80"/>
      <c r="C507" s="74"/>
      <c r="D507" s="80"/>
      <c r="E507" s="80"/>
      <c r="F507" s="208"/>
      <c r="G507" s="74"/>
      <c r="H507" s="80"/>
    </row>
    <row r="508" s="74" customFormat="1" ht="12.75" spans="1:8">
      <c r="A508" s="80"/>
      <c r="B508" s="80"/>
      <c r="C508" s="74"/>
      <c r="D508" s="80"/>
      <c r="E508" s="80"/>
      <c r="F508" s="208"/>
      <c r="G508" s="74"/>
      <c r="H508" s="80"/>
    </row>
    <row r="509" s="74" customFormat="1" ht="12.75" spans="1:8">
      <c r="A509" s="80"/>
      <c r="B509" s="80"/>
      <c r="C509" s="74"/>
      <c r="D509" s="80"/>
      <c r="E509" s="80"/>
      <c r="F509" s="208"/>
      <c r="G509" s="74"/>
      <c r="H509" s="80"/>
    </row>
    <row r="510" s="74" customFormat="1" ht="12.75" spans="1:8">
      <c r="A510" s="80"/>
      <c r="B510" s="80"/>
      <c r="C510" s="74"/>
      <c r="D510" s="80"/>
      <c r="E510" s="80"/>
      <c r="F510" s="208"/>
      <c r="G510" s="74"/>
      <c r="H510" s="80"/>
    </row>
    <row r="511" s="74" customFormat="1" ht="12.75" spans="1:8">
      <c r="A511" s="80"/>
      <c r="B511" s="80"/>
      <c r="C511" s="74"/>
      <c r="D511" s="80"/>
      <c r="E511" s="80"/>
      <c r="F511" s="208"/>
      <c r="G511" s="74"/>
      <c r="H511" s="80"/>
    </row>
    <row r="512" s="74" customFormat="1" ht="12.75" spans="1:8">
      <c r="A512" s="80"/>
      <c r="B512" s="80"/>
      <c r="C512" s="74"/>
      <c r="D512" s="80"/>
      <c r="E512" s="80"/>
      <c r="F512" s="208"/>
      <c r="G512" s="74"/>
      <c r="H512" s="80"/>
    </row>
    <row r="513" s="74" customFormat="1" ht="12.75" spans="1:8">
      <c r="A513" s="80"/>
      <c r="B513" s="80"/>
      <c r="C513" s="74"/>
      <c r="D513" s="80"/>
      <c r="E513" s="80"/>
      <c r="F513" s="208"/>
      <c r="G513" s="74"/>
      <c r="H513" s="80"/>
    </row>
    <row r="514" s="74" customFormat="1" ht="12.75" spans="1:8">
      <c r="A514" s="80"/>
      <c r="B514" s="80"/>
      <c r="C514" s="74"/>
      <c r="D514" s="80"/>
      <c r="E514" s="80"/>
      <c r="F514" s="208"/>
      <c r="G514" s="74"/>
      <c r="H514" s="80"/>
    </row>
    <row r="515" s="74" customFormat="1" ht="12.75" spans="1:8">
      <c r="A515" s="80"/>
      <c r="B515" s="80"/>
      <c r="C515" s="74"/>
      <c r="D515" s="80"/>
      <c r="E515" s="80"/>
      <c r="F515" s="208"/>
      <c r="G515" s="74"/>
      <c r="H515" s="80"/>
    </row>
    <row r="516" s="74" customFormat="1" ht="12.75" spans="1:8">
      <c r="A516" s="80"/>
      <c r="B516" s="80"/>
      <c r="C516" s="74"/>
      <c r="D516" s="80"/>
      <c r="E516" s="80"/>
      <c r="F516" s="208"/>
      <c r="G516" s="74"/>
      <c r="H516" s="80"/>
    </row>
    <row r="517" s="74" customFormat="1" ht="12.75" spans="1:8">
      <c r="A517" s="80"/>
      <c r="B517" s="80"/>
      <c r="C517" s="74"/>
      <c r="D517" s="80"/>
      <c r="E517" s="80"/>
      <c r="F517" s="208"/>
      <c r="G517" s="74"/>
      <c r="H517" s="80"/>
    </row>
    <row r="518" s="74" customFormat="1" ht="12.75" spans="1:8">
      <c r="A518" s="80"/>
      <c r="B518" s="80"/>
      <c r="C518" s="74"/>
      <c r="D518" s="80"/>
      <c r="E518" s="80"/>
      <c r="F518" s="208"/>
      <c r="G518" s="74"/>
      <c r="H518" s="80"/>
    </row>
    <row r="519" s="74" customFormat="1" ht="12.75" spans="1:8">
      <c r="A519" s="80"/>
      <c r="B519" s="80"/>
      <c r="C519" s="74"/>
      <c r="D519" s="80"/>
      <c r="E519" s="80"/>
      <c r="F519" s="208"/>
      <c r="G519" s="74"/>
      <c r="H519" s="80"/>
    </row>
    <row r="520" s="74" customFormat="1" ht="12.75" spans="1:8">
      <c r="A520" s="80"/>
      <c r="B520" s="80"/>
      <c r="C520" s="74"/>
      <c r="D520" s="80"/>
      <c r="E520" s="80"/>
      <c r="F520" s="208"/>
      <c r="G520" s="74"/>
      <c r="H520" s="80"/>
    </row>
    <row r="521" s="74" customFormat="1" ht="12.75" spans="1:8">
      <c r="A521" s="80"/>
      <c r="B521" s="80"/>
      <c r="C521" s="74"/>
      <c r="D521" s="80"/>
      <c r="E521" s="80"/>
      <c r="F521" s="208"/>
      <c r="G521" s="74"/>
      <c r="H521" s="80"/>
    </row>
    <row r="522" s="74" customFormat="1" ht="12.75" spans="1:8">
      <c r="A522" s="80"/>
      <c r="B522" s="80"/>
      <c r="C522" s="74"/>
      <c r="D522" s="80"/>
      <c r="E522" s="80"/>
      <c r="F522" s="208"/>
      <c r="G522" s="74"/>
      <c r="H522" s="80"/>
    </row>
    <row r="523" s="74" customFormat="1" ht="12.75" spans="1:8">
      <c r="A523" s="80"/>
      <c r="B523" s="80"/>
      <c r="C523" s="74"/>
      <c r="D523" s="80"/>
      <c r="E523" s="80"/>
      <c r="F523" s="208"/>
      <c r="G523" s="74"/>
      <c r="H523" s="80"/>
    </row>
    <row r="524" s="74" customFormat="1" ht="12.75" spans="1:8">
      <c r="A524" s="80"/>
      <c r="B524" s="80"/>
      <c r="C524" s="74"/>
      <c r="D524" s="80"/>
      <c r="E524" s="80"/>
      <c r="F524" s="208"/>
      <c r="G524" s="74"/>
      <c r="H524" s="80"/>
    </row>
    <row r="525" s="74" customFormat="1" ht="12.75" spans="1:8">
      <c r="A525" s="80"/>
      <c r="B525" s="80"/>
      <c r="C525" s="74"/>
      <c r="D525" s="80"/>
      <c r="E525" s="80"/>
      <c r="F525" s="208"/>
      <c r="G525" s="74"/>
      <c r="H525" s="80"/>
    </row>
    <row r="526" s="74" customFormat="1" ht="12.75" spans="1:8">
      <c r="A526" s="80"/>
      <c r="B526" s="80"/>
      <c r="C526" s="74"/>
      <c r="D526" s="80"/>
      <c r="E526" s="80"/>
      <c r="F526" s="208"/>
      <c r="G526" s="74"/>
      <c r="H526" s="80"/>
    </row>
    <row r="527" s="74" customFormat="1" ht="12.75" spans="1:8">
      <c r="A527" s="80"/>
      <c r="B527" s="80"/>
      <c r="C527" s="74"/>
      <c r="D527" s="80"/>
      <c r="E527" s="80"/>
      <c r="F527" s="208"/>
      <c r="G527" s="74"/>
      <c r="H527" s="80"/>
    </row>
    <row r="528" s="74" customFormat="1" ht="12.75" spans="1:8">
      <c r="A528" s="80"/>
      <c r="B528" s="80"/>
      <c r="C528" s="74"/>
      <c r="D528" s="80"/>
      <c r="E528" s="80"/>
      <c r="F528" s="208"/>
      <c r="G528" s="74"/>
      <c r="H528" s="80"/>
    </row>
    <row r="529" s="74" customFormat="1" ht="12.75" spans="1:8">
      <c r="A529" s="80"/>
      <c r="B529" s="80"/>
      <c r="C529" s="74"/>
      <c r="D529" s="80"/>
      <c r="E529" s="80"/>
      <c r="F529" s="208"/>
      <c r="G529" s="74"/>
      <c r="H529" s="80"/>
    </row>
    <row r="530" s="74" customFormat="1" ht="12.75" spans="1:8">
      <c r="A530" s="80"/>
      <c r="B530" s="80"/>
      <c r="C530" s="74"/>
      <c r="D530" s="80"/>
      <c r="E530" s="80"/>
      <c r="F530" s="208"/>
      <c r="G530" s="74"/>
      <c r="H530" s="80"/>
    </row>
    <row r="531" s="74" customFormat="1" ht="12.75" spans="1:8">
      <c r="A531" s="80"/>
      <c r="B531" s="80"/>
      <c r="C531" s="74"/>
      <c r="D531" s="80"/>
      <c r="E531" s="80"/>
      <c r="F531" s="208"/>
      <c r="G531" s="74"/>
      <c r="H531" s="80"/>
    </row>
    <row r="532" s="74" customFormat="1" ht="12.75" spans="1:8">
      <c r="A532" s="80"/>
      <c r="B532" s="80"/>
      <c r="C532" s="74"/>
      <c r="D532" s="80"/>
      <c r="E532" s="80"/>
      <c r="F532" s="208"/>
      <c r="G532" s="74"/>
      <c r="H532" s="80"/>
    </row>
    <row r="533" s="74" customFormat="1" ht="12.75" spans="1:8">
      <c r="A533" s="80"/>
      <c r="B533" s="80"/>
      <c r="C533" s="74"/>
      <c r="D533" s="80"/>
      <c r="E533" s="80"/>
      <c r="F533" s="208"/>
      <c r="G533" s="74"/>
      <c r="H533" s="80"/>
    </row>
    <row r="534" s="74" customFormat="1" ht="12.75" spans="1:8">
      <c r="A534" s="80"/>
      <c r="B534" s="80"/>
      <c r="C534" s="74"/>
      <c r="D534" s="80"/>
      <c r="E534" s="80"/>
      <c r="F534" s="208"/>
      <c r="G534" s="74"/>
      <c r="H534" s="80"/>
    </row>
    <row r="535" s="74" customFormat="1" ht="12.75" spans="1:8">
      <c r="A535" s="80"/>
      <c r="B535" s="80"/>
      <c r="C535" s="74"/>
      <c r="D535" s="80"/>
      <c r="E535" s="80"/>
      <c r="F535" s="208"/>
      <c r="G535" s="74"/>
      <c r="H535" s="80"/>
    </row>
    <row r="536" s="74" customFormat="1" ht="12.75" spans="1:8">
      <c r="A536" s="80"/>
      <c r="B536" s="80"/>
      <c r="C536" s="74"/>
      <c r="D536" s="80"/>
      <c r="E536" s="80"/>
      <c r="F536" s="208"/>
      <c r="G536" s="74"/>
      <c r="H536" s="80"/>
    </row>
    <row r="537" s="74" customFormat="1" ht="12.75" spans="1:8">
      <c r="A537" s="80"/>
      <c r="B537" s="80"/>
      <c r="C537" s="74"/>
      <c r="D537" s="80"/>
      <c r="E537" s="80"/>
      <c r="F537" s="208"/>
      <c r="G537" s="74"/>
      <c r="H537" s="80"/>
    </row>
    <row r="538" s="74" customFormat="1" ht="12.75" spans="1:8">
      <c r="A538" s="80"/>
      <c r="B538" s="80"/>
      <c r="C538" s="74"/>
      <c r="D538" s="80"/>
      <c r="E538" s="80"/>
      <c r="F538" s="208"/>
      <c r="G538" s="74"/>
      <c r="H538" s="80"/>
    </row>
    <row r="539" s="74" customFormat="1" ht="12.75" spans="1:8">
      <c r="A539" s="80"/>
      <c r="B539" s="80"/>
      <c r="C539" s="74"/>
      <c r="D539" s="80"/>
      <c r="E539" s="80"/>
      <c r="F539" s="208"/>
      <c r="G539" s="74"/>
      <c r="H539" s="80"/>
    </row>
    <row r="540" s="74" customFormat="1" ht="12.75" spans="1:8">
      <c r="A540" s="80"/>
      <c r="B540" s="80"/>
      <c r="C540" s="74"/>
      <c r="D540" s="80"/>
      <c r="E540" s="80"/>
      <c r="F540" s="208"/>
      <c r="G540" s="74"/>
      <c r="H540" s="80"/>
    </row>
    <row r="541" s="74" customFormat="1" ht="12.75" spans="1:8">
      <c r="A541" s="80"/>
      <c r="B541" s="80"/>
      <c r="C541" s="74"/>
      <c r="D541" s="80"/>
      <c r="E541" s="80"/>
      <c r="F541" s="208"/>
      <c r="G541" s="74"/>
      <c r="H541" s="80"/>
    </row>
    <row r="542" s="74" customFormat="1" ht="12.75" spans="1:8">
      <c r="A542" s="80"/>
      <c r="B542" s="80"/>
      <c r="C542" s="74"/>
      <c r="D542" s="80"/>
      <c r="E542" s="80"/>
      <c r="F542" s="208"/>
      <c r="G542" s="74"/>
      <c r="H542" s="80"/>
    </row>
    <row r="543" s="74" customFormat="1" ht="12.75" spans="1:8">
      <c r="A543" s="80"/>
      <c r="B543" s="80"/>
      <c r="C543" s="74"/>
      <c r="D543" s="80"/>
      <c r="E543" s="80"/>
      <c r="F543" s="208"/>
      <c r="G543" s="74"/>
      <c r="H543" s="80"/>
    </row>
    <row r="544" s="74" customFormat="1" ht="12.75" spans="1:8">
      <c r="A544" s="80"/>
      <c r="B544" s="80"/>
      <c r="C544" s="74"/>
      <c r="D544" s="80"/>
      <c r="E544" s="80"/>
      <c r="F544" s="208"/>
      <c r="G544" s="74"/>
      <c r="H544" s="80"/>
    </row>
    <row r="545" s="74" customFormat="1" ht="12.75" spans="1:8">
      <c r="A545" s="80"/>
      <c r="B545" s="80"/>
      <c r="C545" s="74"/>
      <c r="D545" s="80"/>
      <c r="E545" s="80"/>
      <c r="F545" s="208"/>
      <c r="G545" s="74"/>
      <c r="H545" s="80"/>
    </row>
    <row r="546" s="74" customFormat="1" ht="12.75" spans="1:8">
      <c r="A546" s="80"/>
      <c r="B546" s="80"/>
      <c r="C546" s="74"/>
      <c r="D546" s="80"/>
      <c r="E546" s="80"/>
      <c r="F546" s="208"/>
      <c r="G546" s="74"/>
      <c r="H546" s="80"/>
    </row>
    <row r="547" s="74" customFormat="1" ht="12.75" spans="1:8">
      <c r="A547" s="80"/>
      <c r="B547" s="80"/>
      <c r="C547" s="74"/>
      <c r="D547" s="80"/>
      <c r="E547" s="80"/>
      <c r="F547" s="208"/>
      <c r="G547" s="74"/>
      <c r="H547" s="80"/>
    </row>
    <row r="548" s="74" customFormat="1" ht="12.75" spans="1:8">
      <c r="A548" s="80"/>
      <c r="B548" s="80"/>
      <c r="C548" s="74"/>
      <c r="D548" s="80"/>
      <c r="E548" s="80"/>
      <c r="F548" s="208"/>
      <c r="G548" s="74"/>
      <c r="H548" s="80"/>
    </row>
    <row r="549" s="74" customFormat="1" ht="12.75" spans="1:8">
      <c r="A549" s="80"/>
      <c r="B549" s="80"/>
      <c r="C549" s="74"/>
      <c r="D549" s="80"/>
      <c r="E549" s="80"/>
      <c r="F549" s="208"/>
      <c r="G549" s="74"/>
      <c r="H549" s="80"/>
    </row>
    <row r="550" s="74" customFormat="1" ht="12.75" spans="1:8">
      <c r="A550" s="80"/>
      <c r="B550" s="80"/>
      <c r="C550" s="74"/>
      <c r="D550" s="80"/>
      <c r="E550" s="80"/>
      <c r="F550" s="208"/>
      <c r="G550" s="74"/>
      <c r="H550" s="80"/>
    </row>
    <row r="551" s="74" customFormat="1" ht="12.75" spans="1:8">
      <c r="A551" s="80"/>
      <c r="B551" s="80"/>
      <c r="C551" s="74"/>
      <c r="D551" s="80"/>
      <c r="E551" s="80"/>
      <c r="F551" s="208"/>
      <c r="G551" s="74"/>
      <c r="H551" s="80"/>
    </row>
    <row r="552" s="74" customFormat="1" ht="12.75" spans="1:8">
      <c r="A552" s="80"/>
      <c r="B552" s="80"/>
      <c r="C552" s="74"/>
      <c r="D552" s="80"/>
      <c r="E552" s="80"/>
      <c r="F552" s="208"/>
      <c r="G552" s="74"/>
      <c r="H552" s="80"/>
    </row>
    <row r="553" s="74" customFormat="1" ht="12.75" spans="1:8">
      <c r="A553" s="80"/>
      <c r="B553" s="80"/>
      <c r="C553" s="74"/>
      <c r="D553" s="80"/>
      <c r="E553" s="80"/>
      <c r="F553" s="208"/>
      <c r="G553" s="74"/>
      <c r="H553" s="80"/>
    </row>
    <row r="554" s="74" customFormat="1" ht="12.75" spans="1:8">
      <c r="A554" s="80"/>
      <c r="B554" s="80"/>
      <c r="C554" s="74"/>
      <c r="D554" s="80"/>
      <c r="E554" s="80"/>
      <c r="F554" s="208"/>
      <c r="G554" s="74"/>
      <c r="H554" s="80"/>
    </row>
    <row r="555" s="74" customFormat="1" ht="12.75" spans="1:8">
      <c r="A555" s="80"/>
      <c r="B555" s="80"/>
      <c r="C555" s="74"/>
      <c r="D555" s="80"/>
      <c r="E555" s="80"/>
      <c r="F555" s="208"/>
      <c r="G555" s="74"/>
      <c r="H555" s="80"/>
    </row>
    <row r="556" s="74" customFormat="1" ht="12.75" spans="1:8">
      <c r="A556" s="80"/>
      <c r="B556" s="80"/>
      <c r="C556" s="74"/>
      <c r="D556" s="80"/>
      <c r="E556" s="80"/>
      <c r="F556" s="208"/>
      <c r="G556" s="74"/>
      <c r="H556" s="80"/>
    </row>
    <row r="557" s="74" customFormat="1" ht="12.75" spans="1:8">
      <c r="A557" s="80"/>
      <c r="B557" s="80"/>
      <c r="C557" s="74"/>
      <c r="D557" s="80"/>
      <c r="E557" s="80"/>
      <c r="F557" s="208"/>
      <c r="G557" s="74"/>
      <c r="H557" s="80"/>
    </row>
    <row r="558" s="74" customFormat="1" ht="12.75" spans="1:8">
      <c r="A558" s="80"/>
      <c r="B558" s="80"/>
      <c r="C558" s="74"/>
      <c r="D558" s="80"/>
      <c r="E558" s="80"/>
      <c r="F558" s="208"/>
      <c r="G558" s="74"/>
      <c r="H558" s="80"/>
    </row>
    <row r="559" s="74" customFormat="1" ht="12.75" spans="1:8">
      <c r="A559" s="80"/>
      <c r="B559" s="80"/>
      <c r="C559" s="74"/>
      <c r="D559" s="80"/>
      <c r="E559" s="80"/>
      <c r="F559" s="208"/>
      <c r="G559" s="74"/>
      <c r="H559" s="80"/>
    </row>
    <row r="560" s="74" customFormat="1" ht="12.75" spans="1:8">
      <c r="A560" s="80"/>
      <c r="B560" s="80"/>
      <c r="C560" s="74"/>
      <c r="D560" s="80"/>
      <c r="E560" s="80"/>
      <c r="F560" s="208"/>
      <c r="G560" s="74"/>
      <c r="H560" s="80"/>
    </row>
    <row r="561" s="74" customFormat="1" ht="12.75" spans="1:8">
      <c r="A561" s="80"/>
      <c r="B561" s="80"/>
      <c r="C561" s="74"/>
      <c r="D561" s="80"/>
      <c r="E561" s="80"/>
      <c r="F561" s="208"/>
      <c r="G561" s="74"/>
      <c r="H561" s="80"/>
    </row>
    <row r="562" s="74" customFormat="1" ht="12.75" spans="1:8">
      <c r="A562" s="80"/>
      <c r="B562" s="80"/>
      <c r="C562" s="74"/>
      <c r="D562" s="80"/>
      <c r="E562" s="80"/>
      <c r="F562" s="208"/>
      <c r="G562" s="74"/>
      <c r="H562" s="80"/>
    </row>
    <row r="563" s="74" customFormat="1" ht="12.75" spans="1:8">
      <c r="A563" s="80"/>
      <c r="B563" s="80"/>
      <c r="C563" s="74"/>
      <c r="D563" s="80"/>
      <c r="E563" s="80"/>
      <c r="F563" s="208"/>
      <c r="G563" s="74"/>
      <c r="H563" s="80"/>
    </row>
    <row r="564" s="74" customFormat="1" ht="12.75" spans="1:8">
      <c r="A564" s="80"/>
      <c r="B564" s="80"/>
      <c r="C564" s="74"/>
      <c r="D564" s="80"/>
      <c r="E564" s="80"/>
      <c r="F564" s="208"/>
      <c r="G564" s="74"/>
      <c r="H564" s="80"/>
    </row>
    <row r="565" s="74" customFormat="1" ht="12.75" spans="1:8">
      <c r="A565" s="80"/>
      <c r="B565" s="80"/>
      <c r="C565" s="74"/>
      <c r="D565" s="80"/>
      <c r="E565" s="80"/>
      <c r="F565" s="208"/>
      <c r="G565" s="74"/>
      <c r="H565" s="80"/>
    </row>
    <row r="566" s="74" customFormat="1" ht="12.75" spans="1:8">
      <c r="A566" s="80"/>
      <c r="B566" s="80"/>
      <c r="C566" s="74"/>
      <c r="D566" s="80"/>
      <c r="E566" s="80"/>
      <c r="F566" s="208"/>
      <c r="G566" s="74"/>
      <c r="H566" s="80"/>
    </row>
    <row r="567" s="74" customFormat="1" ht="12.75" spans="1:8">
      <c r="A567" s="80"/>
      <c r="B567" s="80"/>
      <c r="C567" s="74"/>
      <c r="D567" s="80"/>
      <c r="E567" s="80"/>
      <c r="F567" s="208"/>
      <c r="G567" s="74"/>
      <c r="H567" s="80"/>
    </row>
    <row r="568" s="74" customFormat="1" ht="12.75" spans="1:8">
      <c r="A568" s="80"/>
      <c r="B568" s="80"/>
      <c r="C568" s="74"/>
      <c r="D568" s="80"/>
      <c r="E568" s="80"/>
      <c r="F568" s="208"/>
      <c r="G568" s="74"/>
      <c r="H568" s="80"/>
    </row>
    <row r="569" s="74" customFormat="1" ht="12.75" spans="1:8">
      <c r="A569" s="80"/>
      <c r="B569" s="80"/>
      <c r="C569" s="74"/>
      <c r="D569" s="80"/>
      <c r="E569" s="80"/>
      <c r="F569" s="208"/>
      <c r="G569" s="74"/>
      <c r="H569" s="80"/>
    </row>
    <row r="570" s="74" customFormat="1" ht="12.75" spans="1:8">
      <c r="A570" s="80"/>
      <c r="B570" s="80"/>
      <c r="C570" s="74"/>
      <c r="D570" s="80"/>
      <c r="E570" s="80"/>
      <c r="F570" s="208"/>
      <c r="G570" s="74"/>
      <c r="H570" s="80"/>
    </row>
    <row r="571" s="74" customFormat="1" ht="12.75" spans="1:8">
      <c r="A571" s="80"/>
      <c r="B571" s="80"/>
      <c r="C571" s="74"/>
      <c r="D571" s="80"/>
      <c r="E571" s="80"/>
      <c r="F571" s="208"/>
      <c r="G571" s="74"/>
      <c r="H571" s="80"/>
    </row>
    <row r="572" s="74" customFormat="1" ht="12.75" spans="1:8">
      <c r="A572" s="80"/>
      <c r="B572" s="80"/>
      <c r="C572" s="74"/>
      <c r="D572" s="80"/>
      <c r="E572" s="80"/>
      <c r="F572" s="208"/>
      <c r="G572" s="74"/>
      <c r="H572" s="80"/>
    </row>
    <row r="573" s="74" customFormat="1" ht="12.75" spans="1:8">
      <c r="A573" s="80"/>
      <c r="B573" s="80"/>
      <c r="C573" s="74"/>
      <c r="D573" s="80"/>
      <c r="E573" s="80"/>
      <c r="F573" s="208"/>
      <c r="G573" s="74"/>
      <c r="H573" s="80"/>
    </row>
    <row r="574" s="74" customFormat="1" ht="12.75" spans="1:8">
      <c r="A574" s="80"/>
      <c r="B574" s="80"/>
      <c r="C574" s="74"/>
      <c r="D574" s="80"/>
      <c r="E574" s="80"/>
      <c r="F574" s="208"/>
      <c r="G574" s="74"/>
      <c r="H574" s="80"/>
    </row>
    <row r="575" s="74" customFormat="1" ht="12.75" spans="1:8">
      <c r="A575" s="80"/>
      <c r="B575" s="80"/>
      <c r="C575" s="74"/>
      <c r="D575" s="80"/>
      <c r="E575" s="80"/>
      <c r="F575" s="208"/>
      <c r="G575" s="74"/>
      <c r="H575" s="80"/>
    </row>
    <row r="576" s="74" customFormat="1" ht="12.75" spans="1:8">
      <c r="A576" s="80"/>
      <c r="B576" s="80"/>
      <c r="C576" s="74"/>
      <c r="D576" s="80"/>
      <c r="E576" s="80"/>
      <c r="F576" s="208"/>
      <c r="G576" s="74"/>
      <c r="H576" s="80"/>
    </row>
    <row r="577" s="74" customFormat="1" ht="12.75" spans="1:8">
      <c r="A577" s="80"/>
      <c r="B577" s="80"/>
      <c r="C577" s="74"/>
      <c r="D577" s="80"/>
      <c r="E577" s="80"/>
      <c r="F577" s="208"/>
      <c r="G577" s="74"/>
      <c r="H577" s="80"/>
    </row>
    <row r="578" s="74" customFormat="1" ht="12.75" spans="1:8">
      <c r="A578" s="80"/>
      <c r="B578" s="80"/>
      <c r="C578" s="74"/>
      <c r="D578" s="80"/>
      <c r="E578" s="80"/>
      <c r="F578" s="208"/>
      <c r="G578" s="74"/>
      <c r="H578" s="80"/>
    </row>
    <row r="579" s="74" customFormat="1" ht="12.75" spans="1:8">
      <c r="A579" s="80"/>
      <c r="B579" s="80"/>
      <c r="C579" s="74"/>
      <c r="D579" s="80"/>
      <c r="E579" s="80"/>
      <c r="F579" s="208"/>
      <c r="G579" s="74"/>
      <c r="H579" s="80"/>
    </row>
    <row r="580" s="74" customFormat="1" ht="12.75" spans="1:8">
      <c r="A580" s="80"/>
      <c r="B580" s="80"/>
      <c r="C580" s="74"/>
      <c r="D580" s="80"/>
      <c r="E580" s="80"/>
      <c r="F580" s="208"/>
      <c r="G580" s="74"/>
      <c r="H580" s="80"/>
    </row>
    <row r="581" s="74" customFormat="1" ht="12.75" spans="1:8">
      <c r="A581" s="80"/>
      <c r="B581" s="80"/>
      <c r="C581" s="74"/>
      <c r="D581" s="80"/>
      <c r="E581" s="80"/>
      <c r="F581" s="208"/>
      <c r="G581" s="74"/>
      <c r="H581" s="80"/>
    </row>
    <row r="582" s="74" customFormat="1" ht="12.75" spans="1:8">
      <c r="A582" s="80"/>
      <c r="B582" s="80"/>
      <c r="C582" s="74"/>
      <c r="D582" s="80"/>
      <c r="E582" s="80"/>
      <c r="F582" s="208"/>
      <c r="G582" s="74"/>
      <c r="H582" s="80"/>
    </row>
    <row r="583" s="74" customFormat="1" ht="12.75" spans="1:8">
      <c r="A583" s="80"/>
      <c r="B583" s="80"/>
      <c r="C583" s="74"/>
      <c r="D583" s="80"/>
      <c r="E583" s="80"/>
      <c r="F583" s="208"/>
      <c r="G583" s="74"/>
      <c r="H583" s="80"/>
    </row>
    <row r="584" s="74" customFormat="1" ht="12.75" spans="1:8">
      <c r="A584" s="80"/>
      <c r="B584" s="80"/>
      <c r="C584" s="74"/>
      <c r="D584" s="80"/>
      <c r="E584" s="80"/>
      <c r="F584" s="208"/>
      <c r="G584" s="74"/>
      <c r="H584" s="80"/>
    </row>
    <row r="585" s="74" customFormat="1" ht="12.75" spans="1:8">
      <c r="A585" s="80"/>
      <c r="B585" s="80"/>
      <c r="C585" s="74"/>
      <c r="D585" s="80"/>
      <c r="E585" s="80"/>
      <c r="F585" s="208"/>
      <c r="G585" s="74"/>
      <c r="H585" s="80"/>
    </row>
    <row r="586" s="74" customFormat="1" ht="12.75" spans="1:8">
      <c r="A586" s="80"/>
      <c r="B586" s="80"/>
      <c r="C586" s="74"/>
      <c r="D586" s="80"/>
      <c r="E586" s="80"/>
      <c r="F586" s="208"/>
      <c r="G586" s="74"/>
      <c r="H586" s="80"/>
    </row>
    <row r="587" s="74" customFormat="1" ht="12.75" spans="1:8">
      <c r="A587" s="80"/>
      <c r="B587" s="80"/>
      <c r="C587" s="74"/>
      <c r="D587" s="80"/>
      <c r="E587" s="80"/>
      <c r="F587" s="208"/>
      <c r="G587" s="74"/>
      <c r="H587" s="80"/>
    </row>
    <row r="588" s="74" customFormat="1" ht="12.75" spans="1:8">
      <c r="A588" s="80"/>
      <c r="B588" s="80"/>
      <c r="C588" s="74"/>
      <c r="D588" s="80"/>
      <c r="E588" s="80"/>
      <c r="F588" s="208"/>
      <c r="G588" s="74"/>
      <c r="H588" s="80"/>
    </row>
    <row r="589" s="74" customFormat="1" ht="12.75" spans="1:8">
      <c r="A589" s="80"/>
      <c r="B589" s="80"/>
      <c r="C589" s="74"/>
      <c r="D589" s="80"/>
      <c r="E589" s="80"/>
      <c r="F589" s="208"/>
      <c r="G589" s="74"/>
      <c r="H589" s="80"/>
    </row>
    <row r="590" s="74" customFormat="1" ht="12.75" spans="1:8">
      <c r="A590" s="80"/>
      <c r="B590" s="80"/>
      <c r="C590" s="74"/>
      <c r="D590" s="80"/>
      <c r="E590" s="80"/>
      <c r="F590" s="208"/>
      <c r="G590" s="74"/>
      <c r="H590" s="80"/>
    </row>
    <row r="591" s="74" customFormat="1" ht="12.75" spans="1:8">
      <c r="A591" s="80"/>
      <c r="B591" s="80"/>
      <c r="C591" s="74"/>
      <c r="D591" s="80"/>
      <c r="E591" s="80"/>
      <c r="F591" s="208"/>
      <c r="G591" s="74"/>
      <c r="H591" s="80"/>
    </row>
    <row r="592" s="74" customFormat="1" ht="12.75" spans="1:8">
      <c r="A592" s="80"/>
      <c r="B592" s="80"/>
      <c r="C592" s="74"/>
      <c r="D592" s="80"/>
      <c r="E592" s="80"/>
      <c r="F592" s="208"/>
      <c r="G592" s="74"/>
      <c r="H592" s="80"/>
    </row>
    <row r="593" s="74" customFormat="1" ht="12.75" spans="1:8">
      <c r="A593" s="80"/>
      <c r="B593" s="80"/>
      <c r="C593" s="74"/>
      <c r="D593" s="80"/>
      <c r="E593" s="80"/>
      <c r="F593" s="208"/>
      <c r="G593" s="74"/>
      <c r="H593" s="80"/>
    </row>
    <row r="594" s="74" customFormat="1" ht="12.75" spans="1:8">
      <c r="A594" s="80"/>
      <c r="B594" s="80"/>
      <c r="C594" s="74"/>
      <c r="D594" s="80"/>
      <c r="E594" s="80"/>
      <c r="F594" s="208"/>
      <c r="G594" s="74"/>
      <c r="H594" s="80"/>
    </row>
    <row r="595" s="74" customFormat="1" ht="12.75" spans="1:8">
      <c r="A595" s="80"/>
      <c r="B595" s="80"/>
      <c r="C595" s="74"/>
      <c r="D595" s="80"/>
      <c r="E595" s="80"/>
      <c r="F595" s="208"/>
      <c r="G595" s="74"/>
      <c r="H595" s="80"/>
    </row>
    <row r="596" s="74" customFormat="1" ht="12.75" spans="1:8">
      <c r="A596" s="80"/>
      <c r="B596" s="80"/>
      <c r="C596" s="74"/>
      <c r="D596" s="80"/>
      <c r="E596" s="80"/>
      <c r="F596" s="208"/>
      <c r="G596" s="74"/>
      <c r="H596" s="80"/>
    </row>
    <row r="597" s="74" customFormat="1" ht="12.75" spans="1:8">
      <c r="A597" s="80"/>
      <c r="B597" s="80"/>
      <c r="C597" s="74"/>
      <c r="D597" s="80"/>
      <c r="E597" s="80"/>
      <c r="F597" s="208"/>
      <c r="G597" s="74"/>
      <c r="H597" s="80"/>
    </row>
    <row r="598" s="74" customFormat="1" ht="12.75" spans="1:8">
      <c r="A598" s="80"/>
      <c r="B598" s="80"/>
      <c r="C598" s="74"/>
      <c r="D598" s="80"/>
      <c r="E598" s="80"/>
      <c r="F598" s="208"/>
      <c r="G598" s="74"/>
      <c r="H598" s="80"/>
    </row>
    <row r="599" s="74" customFormat="1" ht="12.75" spans="1:8">
      <c r="A599" s="80"/>
      <c r="B599" s="80"/>
      <c r="C599" s="74"/>
      <c r="D599" s="80"/>
      <c r="E599" s="80"/>
      <c r="F599" s="208"/>
      <c r="G599" s="74"/>
      <c r="H599" s="80"/>
    </row>
    <row r="600" s="74" customFormat="1" ht="12.75" spans="1:8">
      <c r="A600" s="80"/>
      <c r="B600" s="80"/>
      <c r="C600" s="74"/>
      <c r="D600" s="80"/>
      <c r="E600" s="80"/>
      <c r="F600" s="208"/>
      <c r="G600" s="74"/>
      <c r="H600" s="80"/>
    </row>
    <row r="601" s="74" customFormat="1" ht="12.75" spans="1:8">
      <c r="A601" s="80"/>
      <c r="B601" s="80"/>
      <c r="C601" s="74"/>
      <c r="D601" s="80"/>
      <c r="E601" s="80"/>
      <c r="F601" s="208"/>
      <c r="G601" s="74"/>
      <c r="H601" s="80"/>
    </row>
    <row r="602" s="74" customFormat="1" ht="12.75" spans="1:8">
      <c r="A602" s="80"/>
      <c r="B602" s="80"/>
      <c r="C602" s="74"/>
      <c r="D602" s="80"/>
      <c r="E602" s="80"/>
      <c r="F602" s="208"/>
      <c r="G602" s="74"/>
      <c r="H602" s="80"/>
    </row>
    <row r="603" s="74" customFormat="1" ht="12.75" spans="1:8">
      <c r="A603" s="80"/>
      <c r="B603" s="80"/>
      <c r="C603" s="74"/>
      <c r="D603" s="80"/>
      <c r="E603" s="80"/>
      <c r="F603" s="208"/>
      <c r="G603" s="74"/>
      <c r="H603" s="80"/>
    </row>
    <row r="604" s="74" customFormat="1" ht="12.75" spans="1:8">
      <c r="A604" s="80"/>
      <c r="B604" s="80"/>
      <c r="C604" s="74"/>
      <c r="D604" s="80"/>
      <c r="E604" s="80"/>
      <c r="F604" s="208"/>
      <c r="G604" s="74"/>
      <c r="H604" s="80"/>
    </row>
    <row r="605" s="74" customFormat="1" ht="12.75" spans="1:8">
      <c r="A605" s="80"/>
      <c r="B605" s="80"/>
      <c r="C605" s="74"/>
      <c r="D605" s="80"/>
      <c r="E605" s="80"/>
      <c r="F605" s="208"/>
      <c r="G605" s="74"/>
      <c r="H605" s="80"/>
    </row>
    <row r="606" s="74" customFormat="1" ht="12.75" spans="1:8">
      <c r="A606" s="80"/>
      <c r="B606" s="80"/>
      <c r="C606" s="74"/>
      <c r="D606" s="80"/>
      <c r="E606" s="80"/>
      <c r="F606" s="208"/>
      <c r="G606" s="74"/>
      <c r="H606" s="80"/>
    </row>
    <row r="607" s="74" customFormat="1" ht="12.75" spans="1:8">
      <c r="A607" s="80"/>
      <c r="B607" s="80"/>
      <c r="C607" s="74"/>
      <c r="D607" s="80"/>
      <c r="E607" s="80"/>
      <c r="F607" s="208"/>
      <c r="G607" s="74"/>
      <c r="H607" s="80"/>
    </row>
    <row r="608" s="74" customFormat="1" ht="12.75" spans="1:8">
      <c r="A608" s="80"/>
      <c r="B608" s="80"/>
      <c r="C608" s="74"/>
      <c r="D608" s="80"/>
      <c r="E608" s="80"/>
      <c r="F608" s="208"/>
      <c r="G608" s="74"/>
      <c r="H608" s="80"/>
    </row>
    <row r="609" s="74" customFormat="1" ht="12.75" spans="1:8">
      <c r="A609" s="80"/>
      <c r="B609" s="80"/>
      <c r="C609" s="74"/>
      <c r="D609" s="80"/>
      <c r="E609" s="80"/>
      <c r="F609" s="208"/>
      <c r="G609" s="74"/>
      <c r="H609" s="80"/>
    </row>
    <row r="610" s="74" customFormat="1" ht="12.75" spans="1:8">
      <c r="A610" s="80"/>
      <c r="B610" s="80"/>
      <c r="C610" s="74"/>
      <c r="D610" s="80"/>
      <c r="E610" s="80"/>
      <c r="F610" s="208"/>
      <c r="G610" s="74"/>
      <c r="H610" s="80"/>
    </row>
    <row r="611" s="74" customFormat="1" ht="12.75" spans="1:8">
      <c r="A611" s="80"/>
      <c r="B611" s="80"/>
      <c r="C611" s="74"/>
      <c r="D611" s="80"/>
      <c r="E611" s="80"/>
      <c r="F611" s="208"/>
      <c r="G611" s="74"/>
      <c r="H611" s="80"/>
    </row>
    <row r="612" s="74" customFormat="1" ht="12.75" spans="1:8">
      <c r="A612" s="80"/>
      <c r="B612" s="80"/>
      <c r="C612" s="74"/>
      <c r="D612" s="80"/>
      <c r="E612" s="80"/>
      <c r="F612" s="208"/>
      <c r="G612" s="74"/>
      <c r="H612" s="80"/>
    </row>
    <row r="613" s="74" customFormat="1" ht="12.75" spans="1:8">
      <c r="A613" s="80"/>
      <c r="B613" s="80"/>
      <c r="C613" s="74"/>
      <c r="D613" s="80"/>
      <c r="E613" s="80"/>
      <c r="F613" s="208"/>
      <c r="G613" s="74"/>
      <c r="H613" s="80"/>
    </row>
    <row r="614" s="74" customFormat="1" ht="12.75" spans="1:8">
      <c r="A614" s="80"/>
      <c r="B614" s="80"/>
      <c r="C614" s="74"/>
      <c r="D614" s="80"/>
      <c r="E614" s="80"/>
      <c r="F614" s="208"/>
      <c r="G614" s="74"/>
      <c r="H614" s="80"/>
    </row>
    <row r="615" s="74" customFormat="1" ht="12.75" spans="1:8">
      <c r="A615" s="80"/>
      <c r="B615" s="80"/>
      <c r="C615" s="74"/>
      <c r="D615" s="80"/>
      <c r="E615" s="80"/>
      <c r="F615" s="208"/>
      <c r="G615" s="74"/>
      <c r="H615" s="80"/>
    </row>
    <row r="616" s="74" customFormat="1" ht="12.75" spans="1:8">
      <c r="A616" s="80"/>
      <c r="B616" s="80"/>
      <c r="C616" s="74"/>
      <c r="D616" s="80"/>
      <c r="E616" s="80"/>
      <c r="F616" s="208"/>
      <c r="G616" s="74"/>
      <c r="H616" s="80"/>
    </row>
    <row r="617" s="74" customFormat="1" ht="12.75" spans="1:8">
      <c r="A617" s="80"/>
      <c r="B617" s="80"/>
      <c r="C617" s="74"/>
      <c r="D617" s="80"/>
      <c r="E617" s="80"/>
      <c r="F617" s="208"/>
      <c r="G617" s="74"/>
      <c r="H617" s="80"/>
    </row>
    <row r="618" s="74" customFormat="1" ht="12.75" spans="1:8">
      <c r="A618" s="80"/>
      <c r="B618" s="80"/>
      <c r="C618" s="74"/>
      <c r="D618" s="80"/>
      <c r="E618" s="80"/>
      <c r="F618" s="208"/>
      <c r="G618" s="74"/>
      <c r="H618" s="80"/>
    </row>
    <row r="619" s="74" customFormat="1" ht="12.75" spans="1:8">
      <c r="A619" s="80"/>
      <c r="B619" s="80"/>
      <c r="C619" s="74"/>
      <c r="D619" s="80"/>
      <c r="E619" s="80"/>
      <c r="F619" s="208"/>
      <c r="G619" s="74"/>
      <c r="H619" s="80"/>
    </row>
    <row r="620" s="74" customFormat="1" ht="12.75" spans="1:8">
      <c r="A620" s="80"/>
      <c r="B620" s="80"/>
      <c r="C620" s="74"/>
      <c r="D620" s="80"/>
      <c r="E620" s="80"/>
      <c r="F620" s="208"/>
      <c r="G620" s="74"/>
      <c r="H620" s="80"/>
    </row>
    <row r="621" s="74" customFormat="1" ht="12.75" spans="1:8">
      <c r="A621" s="80"/>
      <c r="B621" s="80"/>
      <c r="C621" s="74"/>
      <c r="D621" s="80"/>
      <c r="E621" s="80"/>
      <c r="F621" s="208"/>
      <c r="G621" s="74"/>
      <c r="H621" s="80"/>
    </row>
    <row r="622" s="74" customFormat="1" ht="12.75" spans="1:8">
      <c r="A622" s="80"/>
      <c r="B622" s="80"/>
      <c r="C622" s="74"/>
      <c r="D622" s="80"/>
      <c r="E622" s="80"/>
      <c r="F622" s="208"/>
      <c r="G622" s="74"/>
      <c r="H622" s="80"/>
    </row>
    <row r="623" s="74" customFormat="1" ht="12.75" spans="1:8">
      <c r="A623" s="80"/>
      <c r="B623" s="80"/>
      <c r="C623" s="74"/>
      <c r="D623" s="80"/>
      <c r="E623" s="80"/>
      <c r="F623" s="208"/>
      <c r="G623" s="74"/>
      <c r="H623" s="80"/>
    </row>
    <row r="624" s="74" customFormat="1" ht="12.75" spans="1:8">
      <c r="A624" s="80"/>
      <c r="B624" s="80"/>
      <c r="C624" s="74"/>
      <c r="D624" s="80"/>
      <c r="E624" s="80"/>
      <c r="F624" s="208"/>
      <c r="G624" s="74"/>
      <c r="H624" s="80"/>
    </row>
    <row r="625" s="74" customFormat="1" ht="12.75" spans="1:8">
      <c r="A625" s="80"/>
      <c r="B625" s="80"/>
      <c r="C625" s="74"/>
      <c r="D625" s="80"/>
      <c r="E625" s="80"/>
      <c r="F625" s="208"/>
      <c r="G625" s="74"/>
      <c r="H625" s="80"/>
    </row>
    <row r="626" s="74" customFormat="1" ht="12.75" spans="1:8">
      <c r="A626" s="80"/>
      <c r="B626" s="80"/>
      <c r="C626" s="74"/>
      <c r="D626" s="80"/>
      <c r="E626" s="80"/>
      <c r="F626" s="208"/>
      <c r="G626" s="74"/>
      <c r="H626" s="80"/>
    </row>
    <row r="627" s="74" customFormat="1" ht="12.75" spans="1:8">
      <c r="A627" s="80"/>
      <c r="B627" s="80"/>
      <c r="C627" s="74"/>
      <c r="D627" s="80"/>
      <c r="E627" s="80"/>
      <c r="F627" s="208"/>
      <c r="G627" s="74"/>
      <c r="H627" s="80"/>
    </row>
    <row r="628" s="74" customFormat="1" ht="12.75" spans="1:8">
      <c r="A628" s="80"/>
      <c r="B628" s="80"/>
      <c r="C628" s="74"/>
      <c r="D628" s="80"/>
      <c r="E628" s="80"/>
      <c r="F628" s="208"/>
      <c r="G628" s="74"/>
      <c r="H628" s="80"/>
    </row>
    <row r="629" s="74" customFormat="1" ht="12.75" spans="1:8">
      <c r="A629" s="80"/>
      <c r="B629" s="80"/>
      <c r="C629" s="74"/>
      <c r="D629" s="80"/>
      <c r="E629" s="80"/>
      <c r="F629" s="208"/>
      <c r="G629" s="74"/>
      <c r="H629" s="80"/>
    </row>
    <row r="630" s="74" customFormat="1" ht="12.75" spans="1:8">
      <c r="A630" s="80"/>
      <c r="B630" s="80"/>
      <c r="C630" s="74"/>
      <c r="D630" s="80"/>
      <c r="E630" s="80"/>
      <c r="F630" s="208"/>
      <c r="G630" s="74"/>
      <c r="H630" s="80"/>
    </row>
    <row r="631" s="74" customFormat="1" ht="12.75" spans="1:8">
      <c r="A631" s="80"/>
      <c r="B631" s="80"/>
      <c r="C631" s="74"/>
      <c r="D631" s="80"/>
      <c r="E631" s="80"/>
      <c r="F631" s="208"/>
      <c r="G631" s="74"/>
      <c r="H631" s="80"/>
    </row>
    <row r="632" s="74" customFormat="1" ht="12.75" spans="1:8">
      <c r="A632" s="80"/>
      <c r="B632" s="80"/>
      <c r="C632" s="74"/>
      <c r="D632" s="80"/>
      <c r="E632" s="80"/>
      <c r="F632" s="208"/>
      <c r="G632" s="74"/>
      <c r="H632" s="80"/>
    </row>
    <row r="633" s="74" customFormat="1" ht="12.75" spans="1:8">
      <c r="A633" s="80"/>
      <c r="B633" s="80"/>
      <c r="C633" s="74"/>
      <c r="D633" s="80"/>
      <c r="E633" s="80"/>
      <c r="F633" s="208"/>
      <c r="G633" s="74"/>
      <c r="H633" s="80"/>
    </row>
    <row r="634" s="74" customFormat="1" ht="12.75" spans="1:8">
      <c r="A634" s="80"/>
      <c r="B634" s="80"/>
      <c r="C634" s="74"/>
      <c r="D634" s="80"/>
      <c r="E634" s="80"/>
      <c r="F634" s="208"/>
      <c r="G634" s="74"/>
      <c r="H634" s="80"/>
    </row>
    <row r="635" s="74" customFormat="1" ht="12.75" spans="1:8">
      <c r="A635" s="80"/>
      <c r="B635" s="80"/>
      <c r="C635" s="74"/>
      <c r="D635" s="80"/>
      <c r="E635" s="80"/>
      <c r="F635" s="208"/>
      <c r="G635" s="74"/>
      <c r="H635" s="80"/>
    </row>
    <row r="636" s="74" customFormat="1" ht="12.75" spans="1:8">
      <c r="A636" s="80"/>
      <c r="B636" s="80"/>
      <c r="C636" s="74"/>
      <c r="D636" s="80"/>
      <c r="E636" s="80"/>
      <c r="F636" s="208"/>
      <c r="G636" s="74"/>
      <c r="H636" s="80"/>
    </row>
    <row r="637" s="74" customFormat="1" ht="12.75" spans="1:8">
      <c r="A637" s="80"/>
      <c r="B637" s="80"/>
      <c r="C637" s="74"/>
      <c r="D637" s="80"/>
      <c r="E637" s="80"/>
      <c r="F637" s="208"/>
      <c r="G637" s="74"/>
      <c r="H637" s="80"/>
    </row>
    <row r="638" s="74" customFormat="1" ht="12.75" spans="1:8">
      <c r="A638" s="80"/>
      <c r="B638" s="80"/>
      <c r="C638" s="74"/>
      <c r="D638" s="80"/>
      <c r="E638" s="80"/>
      <c r="F638" s="208"/>
      <c r="G638" s="74"/>
      <c r="H638" s="80"/>
    </row>
    <row r="639" s="74" customFormat="1" ht="12.75" spans="1:8">
      <c r="A639" s="80"/>
      <c r="B639" s="80"/>
      <c r="C639" s="74"/>
      <c r="D639" s="80"/>
      <c r="E639" s="80"/>
      <c r="F639" s="208"/>
      <c r="G639" s="74"/>
      <c r="H639" s="80"/>
    </row>
    <row r="640" s="74" customFormat="1" ht="12.75" spans="1:8">
      <c r="A640" s="80"/>
      <c r="B640" s="80"/>
      <c r="C640" s="74"/>
      <c r="D640" s="80"/>
      <c r="E640" s="80"/>
      <c r="F640" s="208"/>
      <c r="G640" s="74"/>
      <c r="H640" s="80"/>
    </row>
    <row r="641" s="74" customFormat="1" ht="12.75" spans="1:8">
      <c r="A641" s="80"/>
      <c r="B641" s="80"/>
      <c r="C641" s="74"/>
      <c r="D641" s="80"/>
      <c r="E641" s="80"/>
      <c r="F641" s="208"/>
      <c r="G641" s="74"/>
      <c r="H641" s="80"/>
    </row>
    <row r="642" s="74" customFormat="1" ht="12.75" spans="1:8">
      <c r="A642" s="80"/>
      <c r="B642" s="80"/>
      <c r="C642" s="74"/>
      <c r="D642" s="80"/>
      <c r="E642" s="80"/>
      <c r="F642" s="208"/>
      <c r="G642" s="74"/>
      <c r="H642" s="80"/>
    </row>
    <row r="643" s="74" customFormat="1" ht="12.75" spans="1:8">
      <c r="A643" s="80"/>
      <c r="B643" s="80"/>
      <c r="C643" s="74"/>
      <c r="D643" s="80"/>
      <c r="E643" s="80"/>
      <c r="F643" s="208"/>
      <c r="G643" s="74"/>
      <c r="H643" s="80"/>
    </row>
    <row r="644" s="74" customFormat="1" ht="12.75" spans="1:8">
      <c r="A644" s="80"/>
      <c r="B644" s="80"/>
      <c r="C644" s="74"/>
      <c r="D644" s="80"/>
      <c r="E644" s="80"/>
      <c r="F644" s="208"/>
      <c r="G644" s="74"/>
      <c r="H644" s="80"/>
    </row>
    <row r="645" s="74" customFormat="1" ht="12.75" spans="1:8">
      <c r="A645" s="80"/>
      <c r="B645" s="80"/>
      <c r="C645" s="74"/>
      <c r="D645" s="80"/>
      <c r="E645" s="80"/>
      <c r="F645" s="208"/>
      <c r="G645" s="74"/>
      <c r="H645" s="80"/>
    </row>
    <row r="646" s="74" customFormat="1" ht="12.75" spans="1:8">
      <c r="A646" s="80"/>
      <c r="B646" s="80"/>
      <c r="C646" s="74"/>
      <c r="D646" s="80"/>
      <c r="E646" s="80"/>
      <c r="F646" s="208"/>
      <c r="G646" s="74"/>
      <c r="H646" s="80"/>
    </row>
    <row r="647" s="74" customFormat="1" ht="12.75" spans="1:8">
      <c r="A647" s="80"/>
      <c r="B647" s="80"/>
      <c r="C647" s="74"/>
      <c r="D647" s="80"/>
      <c r="E647" s="80"/>
      <c r="F647" s="208"/>
      <c r="G647" s="74"/>
      <c r="H647" s="80"/>
    </row>
    <row r="648" s="74" customFormat="1" ht="12.75" spans="1:8">
      <c r="A648" s="80"/>
      <c r="B648" s="80"/>
      <c r="C648" s="74"/>
      <c r="D648" s="80"/>
      <c r="E648" s="80"/>
      <c r="F648" s="208"/>
      <c r="G648" s="74"/>
      <c r="H648" s="80"/>
    </row>
    <row r="649" s="74" customFormat="1" ht="12.75" spans="1:8">
      <c r="A649" s="80"/>
      <c r="B649" s="80"/>
      <c r="C649" s="74"/>
      <c r="D649" s="80"/>
      <c r="E649" s="80"/>
      <c r="F649" s="208"/>
      <c r="G649" s="74"/>
      <c r="H649" s="80"/>
    </row>
    <row r="650" s="74" customFormat="1" ht="12.75" spans="1:8">
      <c r="A650" s="80"/>
      <c r="B650" s="80"/>
      <c r="C650" s="74"/>
      <c r="D650" s="80"/>
      <c r="E650" s="80"/>
      <c r="F650" s="208"/>
      <c r="G650" s="74"/>
      <c r="H650" s="80"/>
    </row>
    <row r="651" s="74" customFormat="1" ht="12.75" spans="1:8">
      <c r="A651" s="80"/>
      <c r="B651" s="80"/>
      <c r="C651" s="74"/>
      <c r="D651" s="80"/>
      <c r="E651" s="80"/>
      <c r="F651" s="208"/>
      <c r="G651" s="74"/>
      <c r="H651" s="80"/>
    </row>
    <row r="652" s="74" customFormat="1" ht="12.75" spans="1:8">
      <c r="A652" s="80"/>
      <c r="B652" s="80"/>
      <c r="C652" s="74"/>
      <c r="D652" s="80"/>
      <c r="E652" s="80"/>
      <c r="F652" s="208"/>
      <c r="G652" s="74"/>
      <c r="H652" s="80"/>
    </row>
    <row r="653" s="74" customFormat="1" ht="12.75" spans="1:8">
      <c r="A653" s="80"/>
      <c r="B653" s="80"/>
      <c r="C653" s="74"/>
      <c r="D653" s="80"/>
      <c r="E653" s="80"/>
      <c r="F653" s="208"/>
      <c r="G653" s="74"/>
      <c r="H653" s="80"/>
    </row>
    <row r="654" s="74" customFormat="1" ht="12.75" spans="1:8">
      <c r="A654" s="80"/>
      <c r="B654" s="80"/>
      <c r="C654" s="74"/>
      <c r="D654" s="80"/>
      <c r="E654" s="80"/>
      <c r="F654" s="208"/>
      <c r="G654" s="74"/>
      <c r="H654" s="80"/>
    </row>
    <row r="655" s="74" customFormat="1" ht="12.75" spans="1:8">
      <c r="A655" s="80"/>
      <c r="B655" s="80"/>
      <c r="C655" s="74"/>
      <c r="D655" s="80"/>
      <c r="E655" s="80"/>
      <c r="F655" s="208"/>
      <c r="G655" s="74"/>
      <c r="H655" s="80"/>
    </row>
    <row r="656" s="74" customFormat="1" ht="12.75" spans="1:8">
      <c r="A656" s="80"/>
      <c r="B656" s="80"/>
      <c r="C656" s="74"/>
      <c r="D656" s="80"/>
      <c r="E656" s="80"/>
      <c r="F656" s="208"/>
      <c r="G656" s="74"/>
      <c r="H656" s="80"/>
    </row>
    <row r="657" s="74" customFormat="1" ht="12.75" spans="1:8">
      <c r="A657" s="80"/>
      <c r="B657" s="80"/>
      <c r="C657" s="74"/>
      <c r="D657" s="80"/>
      <c r="E657" s="80"/>
      <c r="F657" s="208"/>
      <c r="G657" s="74"/>
      <c r="H657" s="80"/>
    </row>
    <row r="658" s="74" customFormat="1" ht="12.75" spans="1:8">
      <c r="A658" s="80"/>
      <c r="B658" s="80"/>
      <c r="C658" s="74"/>
      <c r="D658" s="80"/>
      <c r="E658" s="80"/>
      <c r="F658" s="208"/>
      <c r="G658" s="74"/>
      <c r="H658" s="80"/>
    </row>
    <row r="659" s="74" customFormat="1" ht="12.75" spans="1:8">
      <c r="A659" s="80"/>
      <c r="B659" s="80"/>
      <c r="C659" s="74"/>
      <c r="D659" s="80"/>
      <c r="E659" s="80"/>
      <c r="F659" s="208"/>
      <c r="G659" s="74"/>
      <c r="H659" s="80"/>
    </row>
    <row r="660" s="74" customFormat="1" ht="12.75" spans="1:8">
      <c r="A660" s="80"/>
      <c r="B660" s="80"/>
      <c r="C660" s="74"/>
      <c r="D660" s="80"/>
      <c r="E660" s="80"/>
      <c r="F660" s="208"/>
      <c r="G660" s="74"/>
      <c r="H660" s="80"/>
    </row>
    <row r="661" s="74" customFormat="1" ht="12.75" spans="1:8">
      <c r="A661" s="80"/>
      <c r="B661" s="80"/>
      <c r="C661" s="74"/>
      <c r="D661" s="80"/>
      <c r="E661" s="80"/>
      <c r="F661" s="208"/>
      <c r="G661" s="74"/>
      <c r="H661" s="80"/>
    </row>
    <row r="662" s="74" customFormat="1" ht="12.75" spans="1:8">
      <c r="A662" s="80"/>
      <c r="B662" s="80"/>
      <c r="C662" s="74"/>
      <c r="D662" s="80"/>
      <c r="E662" s="80"/>
      <c r="F662" s="208"/>
      <c r="G662" s="74"/>
      <c r="H662" s="80"/>
    </row>
    <row r="663" s="74" customFormat="1" ht="12.75" spans="1:8">
      <c r="A663" s="80"/>
      <c r="B663" s="80"/>
      <c r="C663" s="74"/>
      <c r="D663" s="80"/>
      <c r="E663" s="80"/>
      <c r="F663" s="208"/>
      <c r="G663" s="74"/>
      <c r="H663" s="80"/>
    </row>
    <row r="664" s="74" customFormat="1" ht="12.75" spans="1:8">
      <c r="A664" s="80"/>
      <c r="B664" s="80"/>
      <c r="C664" s="74"/>
      <c r="D664" s="80"/>
      <c r="E664" s="80"/>
      <c r="F664" s="208"/>
      <c r="G664" s="74"/>
      <c r="H664" s="80"/>
    </row>
    <row r="665" s="74" customFormat="1" ht="12.75" spans="1:8">
      <c r="A665" s="80"/>
      <c r="B665" s="80"/>
      <c r="C665" s="74"/>
      <c r="D665" s="80"/>
      <c r="E665" s="80"/>
      <c r="F665" s="208"/>
      <c r="G665" s="74"/>
      <c r="H665" s="80"/>
    </row>
    <row r="666" s="74" customFormat="1" ht="12.75" spans="1:8">
      <c r="A666" s="80"/>
      <c r="B666" s="80"/>
      <c r="C666" s="74"/>
      <c r="D666" s="80"/>
      <c r="E666" s="80"/>
      <c r="F666" s="208"/>
      <c r="G666" s="74"/>
      <c r="H666" s="80"/>
    </row>
    <row r="667" s="74" customFormat="1" ht="12.75" spans="1:8">
      <c r="A667" s="80"/>
      <c r="B667" s="80"/>
      <c r="C667" s="74"/>
      <c r="D667" s="80"/>
      <c r="E667" s="80"/>
      <c r="F667" s="208"/>
      <c r="G667" s="74"/>
      <c r="H667" s="80"/>
    </row>
    <row r="668" s="74" customFormat="1" ht="12.75" spans="1:8">
      <c r="A668" s="80"/>
      <c r="B668" s="80"/>
      <c r="C668" s="74"/>
      <c r="D668" s="80"/>
      <c r="E668" s="80"/>
      <c r="F668" s="208"/>
      <c r="G668" s="74"/>
      <c r="H668" s="80"/>
    </row>
    <row r="669" s="74" customFormat="1" ht="12.75" spans="1:8">
      <c r="A669" s="80"/>
      <c r="B669" s="80"/>
      <c r="C669" s="74"/>
      <c r="D669" s="80"/>
      <c r="E669" s="80"/>
      <c r="F669" s="208"/>
      <c r="G669" s="74"/>
      <c r="H669" s="80"/>
    </row>
    <row r="670" s="74" customFormat="1" ht="12.75" spans="1:8">
      <c r="A670" s="80"/>
      <c r="B670" s="80"/>
      <c r="C670" s="74"/>
      <c r="D670" s="80"/>
      <c r="E670" s="80"/>
      <c r="F670" s="208"/>
      <c r="G670" s="74"/>
      <c r="H670" s="80"/>
    </row>
    <row r="671" s="74" customFormat="1" ht="12.75" spans="1:8">
      <c r="A671" s="80"/>
      <c r="B671" s="80"/>
      <c r="C671" s="74"/>
      <c r="D671" s="80"/>
      <c r="E671" s="80"/>
      <c r="F671" s="208"/>
      <c r="G671" s="74"/>
      <c r="H671" s="80"/>
    </row>
    <row r="672" s="74" customFormat="1" ht="12.75" spans="1:8">
      <c r="A672" s="80"/>
      <c r="B672" s="80"/>
      <c r="C672" s="74"/>
      <c r="D672" s="80"/>
      <c r="E672" s="80"/>
      <c r="F672" s="208"/>
      <c r="G672" s="74"/>
      <c r="H672" s="80"/>
    </row>
    <row r="673" s="74" customFormat="1" ht="12.75" spans="1:8">
      <c r="A673" s="80"/>
      <c r="B673" s="80"/>
      <c r="C673" s="74"/>
      <c r="D673" s="80"/>
      <c r="E673" s="80"/>
      <c r="F673" s="208"/>
      <c r="G673" s="74"/>
      <c r="H673" s="80"/>
    </row>
    <row r="674" s="74" customFormat="1" ht="12.75" spans="1:8">
      <c r="A674" s="80"/>
      <c r="B674" s="80"/>
      <c r="C674" s="74"/>
      <c r="D674" s="80"/>
      <c r="E674" s="80"/>
      <c r="F674" s="208"/>
      <c r="G674" s="74"/>
      <c r="H674" s="80"/>
    </row>
    <row r="675" s="74" customFormat="1" ht="12.75" spans="1:8">
      <c r="A675" s="80"/>
      <c r="B675" s="80"/>
      <c r="C675" s="74"/>
      <c r="D675" s="80"/>
      <c r="E675" s="80"/>
      <c r="F675" s="208"/>
      <c r="G675" s="74"/>
      <c r="H675" s="80"/>
    </row>
    <row r="676" s="74" customFormat="1" ht="12.75" spans="1:8">
      <c r="A676" s="80"/>
      <c r="B676" s="80"/>
      <c r="C676" s="74"/>
      <c r="D676" s="80"/>
      <c r="E676" s="80"/>
      <c r="F676" s="208"/>
      <c r="G676" s="74"/>
      <c r="H676" s="80"/>
    </row>
    <row r="677" s="74" customFormat="1" ht="12.75" spans="1:8">
      <c r="A677" s="80"/>
      <c r="B677" s="80"/>
      <c r="C677" s="74"/>
      <c r="D677" s="80"/>
      <c r="E677" s="80"/>
      <c r="F677" s="208"/>
      <c r="G677" s="74"/>
      <c r="H677" s="80"/>
    </row>
    <row r="678" s="74" customFormat="1" ht="12.75" spans="1:8">
      <c r="A678" s="80"/>
      <c r="B678" s="80"/>
      <c r="C678" s="74"/>
      <c r="D678" s="80"/>
      <c r="E678" s="80"/>
      <c r="F678" s="208"/>
      <c r="G678" s="74"/>
      <c r="H678" s="80"/>
    </row>
    <row r="679" s="74" customFormat="1" ht="12.75" spans="1:8">
      <c r="A679" s="80"/>
      <c r="B679" s="80"/>
      <c r="C679" s="74"/>
      <c r="D679" s="80"/>
      <c r="E679" s="80"/>
      <c r="F679" s="208"/>
      <c r="G679" s="74"/>
      <c r="H679" s="80"/>
    </row>
    <row r="680" s="74" customFormat="1" ht="12.75" spans="1:8">
      <c r="A680" s="80"/>
      <c r="B680" s="80"/>
      <c r="C680" s="74"/>
      <c r="D680" s="80"/>
      <c r="E680" s="80"/>
      <c r="F680" s="208"/>
      <c r="G680" s="74"/>
      <c r="H680" s="80"/>
    </row>
    <row r="681" s="74" customFormat="1" ht="12.75" spans="1:8">
      <c r="A681" s="80"/>
      <c r="B681" s="80"/>
      <c r="C681" s="74"/>
      <c r="D681" s="80"/>
      <c r="E681" s="80"/>
      <c r="F681" s="208"/>
      <c r="G681" s="74"/>
      <c r="H681" s="80"/>
    </row>
    <row r="682" s="74" customFormat="1" ht="12.75" spans="1:8">
      <c r="A682" s="80"/>
      <c r="B682" s="80"/>
      <c r="C682" s="74"/>
      <c r="D682" s="80"/>
      <c r="E682" s="80"/>
      <c r="F682" s="208"/>
      <c r="G682" s="74"/>
      <c r="H682" s="80"/>
    </row>
    <row r="683" s="74" customFormat="1" ht="12.75" spans="1:8">
      <c r="A683" s="80"/>
      <c r="B683" s="80"/>
      <c r="C683" s="74"/>
      <c r="D683" s="80"/>
      <c r="E683" s="80"/>
      <c r="F683" s="208"/>
      <c r="G683" s="74"/>
      <c r="H683" s="80"/>
    </row>
    <row r="684" s="74" customFormat="1" ht="12.75" spans="1:8">
      <c r="A684" s="80"/>
      <c r="B684" s="80"/>
      <c r="C684" s="74"/>
      <c r="D684" s="80"/>
      <c r="E684" s="80"/>
      <c r="F684" s="208"/>
      <c r="G684" s="74"/>
      <c r="H684" s="80"/>
    </row>
    <row r="685" s="74" customFormat="1" ht="12.75" spans="1:8">
      <c r="A685" s="80"/>
      <c r="B685" s="80"/>
      <c r="C685" s="74"/>
      <c r="D685" s="80"/>
      <c r="E685" s="80"/>
      <c r="F685" s="208"/>
      <c r="G685" s="74"/>
      <c r="H685" s="80"/>
    </row>
    <row r="686" s="74" customFormat="1" ht="12.75" spans="1:8">
      <c r="A686" s="80"/>
      <c r="B686" s="80"/>
      <c r="C686" s="74"/>
      <c r="D686" s="80"/>
      <c r="E686" s="80"/>
      <c r="F686" s="208"/>
      <c r="G686" s="74"/>
      <c r="H686" s="80"/>
    </row>
    <row r="687" s="74" customFormat="1" ht="12.75" spans="1:8">
      <c r="A687" s="80"/>
      <c r="B687" s="80"/>
      <c r="C687" s="74"/>
      <c r="D687" s="80"/>
      <c r="E687" s="80"/>
      <c r="F687" s="208"/>
      <c r="G687" s="74"/>
      <c r="H687" s="80"/>
    </row>
    <row r="688" s="74" customFormat="1" ht="12.75" spans="1:8">
      <c r="A688" s="80"/>
      <c r="B688" s="80"/>
      <c r="C688" s="74"/>
      <c r="D688" s="80"/>
      <c r="E688" s="80"/>
      <c r="F688" s="208"/>
      <c r="G688" s="74"/>
      <c r="H688" s="80"/>
    </row>
    <row r="689" s="74" customFormat="1" ht="12.75" spans="1:8">
      <c r="A689" s="80"/>
      <c r="B689" s="80"/>
      <c r="C689" s="74"/>
      <c r="D689" s="80"/>
      <c r="E689" s="80"/>
      <c r="F689" s="208"/>
      <c r="G689" s="74"/>
      <c r="H689" s="80"/>
    </row>
    <row r="690" s="74" customFormat="1" ht="12.75" spans="1:8">
      <c r="A690" s="80"/>
      <c r="B690" s="80"/>
      <c r="C690" s="74"/>
      <c r="D690" s="80"/>
      <c r="E690" s="80"/>
      <c r="F690" s="208"/>
      <c r="G690" s="74"/>
      <c r="H690" s="80"/>
    </row>
    <row r="691" s="74" customFormat="1" ht="12.75" spans="1:8">
      <c r="A691" s="80"/>
      <c r="B691" s="80"/>
      <c r="C691" s="74"/>
      <c r="D691" s="80"/>
      <c r="E691" s="80"/>
      <c r="F691" s="208"/>
      <c r="G691" s="74"/>
      <c r="H691" s="80"/>
    </row>
    <row r="692" s="74" customFormat="1" ht="12.75" spans="1:8">
      <c r="A692" s="80"/>
      <c r="B692" s="80"/>
      <c r="C692" s="74"/>
      <c r="D692" s="80"/>
      <c r="E692" s="80"/>
      <c r="F692" s="208"/>
      <c r="G692" s="74"/>
      <c r="H692" s="80"/>
    </row>
    <row r="693" s="74" customFormat="1" ht="12.75" spans="1:8">
      <c r="A693" s="80"/>
      <c r="B693" s="80"/>
      <c r="C693" s="74"/>
      <c r="D693" s="80"/>
      <c r="E693" s="80"/>
      <c r="F693" s="208"/>
      <c r="G693" s="74"/>
      <c r="H693" s="80"/>
    </row>
    <row r="694" s="74" customFormat="1" ht="12.75" spans="1:8">
      <c r="A694" s="80"/>
      <c r="B694" s="80"/>
      <c r="C694" s="74"/>
      <c r="D694" s="80"/>
      <c r="E694" s="80"/>
      <c r="F694" s="208"/>
      <c r="G694" s="74"/>
      <c r="H694" s="80"/>
    </row>
    <row r="695" s="74" customFormat="1" ht="12.75" spans="1:8">
      <c r="A695" s="80"/>
      <c r="B695" s="80"/>
      <c r="C695" s="74"/>
      <c r="D695" s="80"/>
      <c r="E695" s="80"/>
      <c r="F695" s="208"/>
      <c r="G695" s="74"/>
      <c r="H695" s="80"/>
    </row>
    <row r="696" s="74" customFormat="1" ht="12.75" spans="1:8">
      <c r="A696" s="80"/>
      <c r="B696" s="80"/>
      <c r="C696" s="74"/>
      <c r="D696" s="80"/>
      <c r="E696" s="80"/>
      <c r="F696" s="208"/>
      <c r="G696" s="74"/>
      <c r="H696" s="80"/>
    </row>
    <row r="697" s="74" customFormat="1" ht="12.75" spans="1:8">
      <c r="A697" s="80"/>
      <c r="B697" s="80"/>
      <c r="C697" s="74"/>
      <c r="D697" s="80"/>
      <c r="E697" s="80"/>
      <c r="F697" s="208"/>
      <c r="G697" s="74"/>
      <c r="H697" s="80"/>
    </row>
    <row r="698" s="74" customFormat="1" ht="12.75" spans="1:8">
      <c r="A698" s="80"/>
      <c r="B698" s="80"/>
      <c r="C698" s="74"/>
      <c r="D698" s="80"/>
      <c r="E698" s="80"/>
      <c r="F698" s="208"/>
      <c r="G698" s="74"/>
      <c r="H698" s="80"/>
    </row>
    <row r="699" s="74" customFormat="1" ht="12.75" spans="1:8">
      <c r="A699" s="80"/>
      <c r="B699" s="80"/>
      <c r="C699" s="74"/>
      <c r="D699" s="80"/>
      <c r="E699" s="80"/>
      <c r="F699" s="208"/>
      <c r="G699" s="74"/>
      <c r="H699" s="80"/>
    </row>
    <row r="700" s="74" customFormat="1" ht="12.75" spans="1:8">
      <c r="A700" s="80"/>
      <c r="B700" s="80"/>
      <c r="C700" s="74"/>
      <c r="D700" s="80"/>
      <c r="E700" s="80"/>
      <c r="F700" s="208"/>
      <c r="G700" s="74"/>
      <c r="H700" s="80"/>
    </row>
    <row r="701" s="74" customFormat="1" ht="12.75" spans="1:8">
      <c r="A701" s="80"/>
      <c r="B701" s="80"/>
      <c r="C701" s="74"/>
      <c r="D701" s="80"/>
      <c r="E701" s="80"/>
      <c r="F701" s="208"/>
      <c r="G701" s="74"/>
      <c r="H701" s="80"/>
    </row>
    <row r="702" s="74" customFormat="1" ht="12.75" spans="1:8">
      <c r="A702" s="80"/>
      <c r="B702" s="80"/>
      <c r="C702" s="74"/>
      <c r="D702" s="80"/>
      <c r="E702" s="80"/>
      <c r="F702" s="208"/>
      <c r="G702" s="74"/>
      <c r="H702" s="80"/>
    </row>
    <row r="703" s="74" customFormat="1" ht="12.75" spans="1:8">
      <c r="A703" s="80"/>
      <c r="B703" s="80"/>
      <c r="C703" s="74"/>
      <c r="D703" s="80"/>
      <c r="E703" s="80"/>
      <c r="F703" s="208"/>
      <c r="G703" s="74"/>
      <c r="H703" s="80"/>
    </row>
    <row r="704" s="74" customFormat="1" ht="12.75" spans="1:8">
      <c r="A704" s="80"/>
      <c r="B704" s="80"/>
      <c r="C704" s="74"/>
      <c r="D704" s="80"/>
      <c r="E704" s="80"/>
      <c r="F704" s="208"/>
      <c r="G704" s="74"/>
      <c r="H704" s="80"/>
    </row>
    <row r="705" s="74" customFormat="1" ht="12.75" spans="1:8">
      <c r="A705" s="80"/>
      <c r="B705" s="80"/>
      <c r="C705" s="74"/>
      <c r="D705" s="80"/>
      <c r="E705" s="80"/>
      <c r="F705" s="208"/>
      <c r="G705" s="74"/>
      <c r="H705" s="80"/>
    </row>
    <row r="706" s="74" customFormat="1" ht="12.75" spans="1:8">
      <c r="A706" s="80"/>
      <c r="B706" s="80"/>
      <c r="C706" s="74"/>
      <c r="D706" s="80"/>
      <c r="E706" s="80"/>
      <c r="F706" s="208"/>
      <c r="G706" s="74"/>
      <c r="H706" s="80"/>
    </row>
    <row r="707" s="74" customFormat="1" ht="12.75" spans="1:8">
      <c r="A707" s="80"/>
      <c r="B707" s="80"/>
      <c r="C707" s="74"/>
      <c r="D707" s="80"/>
      <c r="E707" s="80"/>
      <c r="F707" s="208"/>
      <c r="G707" s="74"/>
      <c r="H707" s="80"/>
    </row>
    <row r="708" s="74" customFormat="1" ht="12.75" spans="1:8">
      <c r="A708" s="80"/>
      <c r="B708" s="80"/>
      <c r="C708" s="74"/>
      <c r="D708" s="80"/>
      <c r="E708" s="80"/>
      <c r="F708" s="208"/>
      <c r="G708" s="74"/>
      <c r="H708" s="80"/>
    </row>
    <row r="709" s="74" customFormat="1" ht="12.75" spans="1:8">
      <c r="A709" s="80"/>
      <c r="B709" s="80"/>
      <c r="C709" s="74"/>
      <c r="D709" s="80"/>
      <c r="E709" s="80"/>
      <c r="F709" s="208"/>
      <c r="G709" s="74"/>
      <c r="H709" s="80"/>
    </row>
    <row r="710" s="74" customFormat="1" ht="12.75" spans="1:8">
      <c r="A710" s="80"/>
      <c r="B710" s="80"/>
      <c r="C710" s="74"/>
      <c r="D710" s="80"/>
      <c r="E710" s="80"/>
      <c r="F710" s="208"/>
      <c r="G710" s="74"/>
      <c r="H710" s="80"/>
    </row>
    <row r="711" s="74" customFormat="1" ht="12.75" spans="1:8">
      <c r="A711" s="80"/>
      <c r="B711" s="80"/>
      <c r="C711" s="74"/>
      <c r="D711" s="80"/>
      <c r="E711" s="80"/>
      <c r="F711" s="208"/>
      <c r="G711" s="74"/>
      <c r="H711" s="80"/>
    </row>
    <row r="712" s="74" customFormat="1" ht="12.75" spans="1:8">
      <c r="A712" s="80"/>
      <c r="B712" s="80"/>
      <c r="C712" s="74"/>
      <c r="D712" s="80"/>
      <c r="E712" s="80"/>
      <c r="F712" s="208"/>
      <c r="G712" s="74"/>
      <c r="H712" s="80"/>
    </row>
    <row r="713" s="74" customFormat="1" ht="12.75" spans="1:8">
      <c r="A713" s="80"/>
      <c r="B713" s="80"/>
      <c r="C713" s="74"/>
      <c r="D713" s="80"/>
      <c r="E713" s="80"/>
      <c r="F713" s="208"/>
      <c r="G713" s="74"/>
      <c r="H713" s="80"/>
    </row>
    <row r="714" s="74" customFormat="1" ht="12.75" spans="1:8">
      <c r="A714" s="80"/>
      <c r="B714" s="80"/>
      <c r="C714" s="74"/>
      <c r="D714" s="80"/>
      <c r="E714" s="80"/>
      <c r="F714" s="208"/>
      <c r="G714" s="74"/>
      <c r="H714" s="80"/>
    </row>
    <row r="715" s="74" customFormat="1" ht="12.75" spans="1:8">
      <c r="A715" s="80"/>
      <c r="B715" s="80"/>
      <c r="C715" s="74"/>
      <c r="D715" s="80"/>
      <c r="E715" s="80"/>
      <c r="F715" s="208"/>
      <c r="G715" s="74"/>
      <c r="H715" s="80"/>
    </row>
    <row r="716" s="74" customFormat="1" ht="12.75" spans="1:8">
      <c r="A716" s="80"/>
      <c r="B716" s="80"/>
      <c r="C716" s="74"/>
      <c r="D716" s="80"/>
      <c r="E716" s="80"/>
      <c r="F716" s="208"/>
      <c r="G716" s="74"/>
      <c r="H716" s="80"/>
    </row>
    <row r="717" s="74" customFormat="1" ht="12.75" spans="1:8">
      <c r="A717" s="80"/>
      <c r="B717" s="80"/>
      <c r="C717" s="74"/>
      <c r="D717" s="80"/>
      <c r="E717" s="80"/>
      <c r="F717" s="208"/>
      <c r="G717" s="74"/>
      <c r="H717" s="80"/>
    </row>
    <row r="718" s="74" customFormat="1" ht="12.75" spans="1:8">
      <c r="A718" s="80"/>
      <c r="B718" s="80"/>
      <c r="C718" s="74"/>
      <c r="D718" s="80"/>
      <c r="E718" s="80"/>
      <c r="F718" s="208"/>
      <c r="G718" s="74"/>
      <c r="H718" s="80"/>
    </row>
    <row r="719" s="74" customFormat="1" ht="12.75" spans="1:8">
      <c r="A719" s="80"/>
      <c r="B719" s="80"/>
      <c r="C719" s="74"/>
      <c r="D719" s="80"/>
      <c r="E719" s="80"/>
      <c r="F719" s="208"/>
      <c r="G719" s="74"/>
      <c r="H719" s="80"/>
    </row>
    <row r="720" s="74" customFormat="1" ht="12.75" spans="1:8">
      <c r="A720" s="80"/>
      <c r="B720" s="80"/>
      <c r="C720" s="74"/>
      <c r="D720" s="80"/>
      <c r="E720" s="80"/>
      <c r="F720" s="208"/>
      <c r="G720" s="74"/>
      <c r="H720" s="80"/>
    </row>
    <row r="721" s="74" customFormat="1" ht="12.75" spans="1:8">
      <c r="A721" s="80"/>
      <c r="B721" s="80"/>
      <c r="C721" s="74"/>
      <c r="D721" s="80"/>
      <c r="E721" s="80"/>
      <c r="F721" s="208"/>
      <c r="G721" s="74"/>
      <c r="H721" s="80"/>
    </row>
    <row r="722" s="74" customFormat="1" ht="12.75" spans="1:8">
      <c r="A722" s="80"/>
      <c r="B722" s="80"/>
      <c r="C722" s="74"/>
      <c r="D722" s="80"/>
      <c r="E722" s="80"/>
      <c r="F722" s="208"/>
      <c r="G722" s="74"/>
      <c r="H722" s="80"/>
    </row>
    <row r="723" s="74" customFormat="1" ht="12.75" spans="1:8">
      <c r="A723" s="80"/>
      <c r="B723" s="80"/>
      <c r="C723" s="74"/>
      <c r="D723" s="80"/>
      <c r="E723" s="80"/>
      <c r="F723" s="208"/>
      <c r="G723" s="74"/>
      <c r="H723" s="80"/>
    </row>
    <row r="724" s="74" customFormat="1" ht="12.75" spans="1:8">
      <c r="A724" s="80"/>
      <c r="B724" s="80"/>
      <c r="C724" s="74"/>
      <c r="D724" s="80"/>
      <c r="E724" s="80"/>
      <c r="F724" s="208"/>
      <c r="G724" s="74"/>
      <c r="H724" s="80"/>
    </row>
    <row r="725" s="74" customFormat="1" ht="12.75" spans="1:8">
      <c r="A725" s="80"/>
      <c r="B725" s="80"/>
      <c r="C725" s="74"/>
      <c r="D725" s="80"/>
      <c r="E725" s="80"/>
      <c r="F725" s="208"/>
      <c r="G725" s="74"/>
      <c r="H725" s="80"/>
    </row>
    <row r="726" s="74" customFormat="1" ht="12.75" spans="1:8">
      <c r="A726" s="80"/>
      <c r="B726" s="80"/>
      <c r="C726" s="74"/>
      <c r="D726" s="80"/>
      <c r="E726" s="80"/>
      <c r="F726" s="208"/>
      <c r="G726" s="74"/>
      <c r="H726" s="80"/>
    </row>
    <row r="727" s="74" customFormat="1" ht="12.75" spans="1:8">
      <c r="A727" s="80"/>
      <c r="B727" s="80"/>
      <c r="C727" s="74"/>
      <c r="D727" s="80"/>
      <c r="E727" s="80"/>
      <c r="F727" s="208"/>
      <c r="G727" s="74"/>
      <c r="H727" s="80"/>
    </row>
    <row r="728" s="74" customFormat="1" ht="12.75" spans="1:8">
      <c r="A728" s="80"/>
      <c r="B728" s="80"/>
      <c r="C728" s="74"/>
      <c r="D728" s="80"/>
      <c r="E728" s="80"/>
      <c r="F728" s="208"/>
      <c r="G728" s="74"/>
      <c r="H728" s="80"/>
    </row>
    <row r="729" s="74" customFormat="1" ht="12.75" spans="1:8">
      <c r="A729" s="80"/>
      <c r="B729" s="80"/>
      <c r="C729" s="74"/>
      <c r="D729" s="80"/>
      <c r="E729" s="80"/>
      <c r="F729" s="208"/>
      <c r="G729" s="74"/>
      <c r="H729" s="80"/>
    </row>
    <row r="730" s="74" customFormat="1" ht="12.75" spans="1:8">
      <c r="A730" s="80"/>
      <c r="B730" s="80"/>
      <c r="C730" s="74"/>
      <c r="D730" s="80"/>
      <c r="E730" s="80"/>
      <c r="F730" s="208"/>
      <c r="G730" s="74"/>
      <c r="H730" s="80"/>
    </row>
    <row r="731" s="74" customFormat="1" ht="12.75" spans="1:8">
      <c r="A731" s="80"/>
      <c r="B731" s="80"/>
      <c r="C731" s="74"/>
      <c r="D731" s="80"/>
      <c r="E731" s="80"/>
      <c r="F731" s="208"/>
      <c r="G731" s="74"/>
      <c r="H731" s="80"/>
    </row>
    <row r="732" s="74" customFormat="1" ht="12.75" spans="1:8">
      <c r="A732" s="80"/>
      <c r="B732" s="80"/>
      <c r="C732" s="74"/>
      <c r="D732" s="80"/>
      <c r="E732" s="80"/>
      <c r="F732" s="208"/>
      <c r="G732" s="74"/>
      <c r="H732" s="80"/>
    </row>
    <row r="733" s="74" customFormat="1" ht="12.75" spans="1:8">
      <c r="A733" s="80"/>
      <c r="B733" s="80"/>
      <c r="C733" s="74"/>
      <c r="D733" s="80"/>
      <c r="E733" s="80"/>
      <c r="F733" s="208"/>
      <c r="G733" s="74"/>
      <c r="H733" s="80"/>
    </row>
    <row r="734" s="74" customFormat="1" ht="12.75" spans="1:8">
      <c r="A734" s="80"/>
      <c r="B734" s="80"/>
      <c r="C734" s="74"/>
      <c r="D734" s="80"/>
      <c r="E734" s="80"/>
      <c r="F734" s="208"/>
      <c r="G734" s="74"/>
      <c r="H734" s="80"/>
    </row>
    <row r="735" s="74" customFormat="1" ht="12.75" spans="1:8">
      <c r="A735" s="80"/>
      <c r="B735" s="80"/>
      <c r="C735" s="74"/>
      <c r="D735" s="80"/>
      <c r="E735" s="80"/>
      <c r="F735" s="208"/>
      <c r="G735" s="74"/>
      <c r="H735" s="80"/>
    </row>
    <row r="736" s="74" customFormat="1" ht="12.75" spans="1:8">
      <c r="A736" s="80"/>
      <c r="B736" s="80"/>
      <c r="C736" s="74"/>
      <c r="D736" s="80"/>
      <c r="E736" s="80"/>
      <c r="F736" s="208"/>
      <c r="G736" s="74"/>
      <c r="H736" s="80"/>
    </row>
    <row r="737" s="74" customFormat="1" ht="12.75" spans="1:8">
      <c r="A737" s="80"/>
      <c r="B737" s="80"/>
      <c r="C737" s="74"/>
      <c r="D737" s="80"/>
      <c r="E737" s="80"/>
      <c r="F737" s="208"/>
      <c r="G737" s="74"/>
      <c r="H737" s="80"/>
    </row>
    <row r="738" s="74" customFormat="1" ht="12.75" spans="1:8">
      <c r="A738" s="80"/>
      <c r="B738" s="80"/>
      <c r="C738" s="74"/>
      <c r="D738" s="80"/>
      <c r="E738" s="80"/>
      <c r="F738" s="208"/>
      <c r="G738" s="74"/>
      <c r="H738" s="80"/>
    </row>
    <row r="739" s="74" customFormat="1" ht="12.75" spans="1:8">
      <c r="A739" s="80"/>
      <c r="B739" s="80"/>
      <c r="C739" s="74"/>
      <c r="D739" s="80"/>
      <c r="E739" s="80"/>
      <c r="F739" s="208"/>
      <c r="G739" s="74"/>
      <c r="H739" s="80"/>
    </row>
    <row r="740" s="74" customFormat="1" ht="12.75" spans="1:8">
      <c r="A740" s="80"/>
      <c r="B740" s="80"/>
      <c r="C740" s="74"/>
      <c r="D740" s="80"/>
      <c r="E740" s="80"/>
      <c r="F740" s="208"/>
      <c r="G740" s="74"/>
      <c r="H740" s="80"/>
    </row>
    <row r="741" s="74" customFormat="1" ht="12.75" spans="1:8">
      <c r="A741" s="80"/>
      <c r="B741" s="80"/>
      <c r="C741" s="74"/>
      <c r="D741" s="80"/>
      <c r="E741" s="80"/>
      <c r="F741" s="208"/>
      <c r="G741" s="74"/>
      <c r="H741" s="80"/>
    </row>
    <row r="742" s="74" customFormat="1" ht="12.75" spans="1:8">
      <c r="A742" s="80"/>
      <c r="B742" s="80"/>
      <c r="C742" s="74"/>
      <c r="D742" s="80"/>
      <c r="E742" s="80"/>
      <c r="F742" s="208"/>
      <c r="G742" s="74"/>
      <c r="H742" s="80"/>
    </row>
    <row r="743" s="74" customFormat="1" ht="12.75" spans="1:8">
      <c r="A743" s="80"/>
      <c r="B743" s="80"/>
      <c r="C743" s="74"/>
      <c r="D743" s="80"/>
      <c r="E743" s="80"/>
      <c r="F743" s="208"/>
      <c r="G743" s="74"/>
      <c r="H743" s="80"/>
    </row>
    <row r="744" s="74" customFormat="1" ht="12.75" spans="1:8">
      <c r="A744" s="80"/>
      <c r="B744" s="80"/>
      <c r="C744" s="74"/>
      <c r="D744" s="80"/>
      <c r="E744" s="80"/>
      <c r="F744" s="208"/>
      <c r="G744" s="74"/>
      <c r="H744" s="80"/>
    </row>
    <row r="745" s="74" customFormat="1" ht="12.75" spans="1:8">
      <c r="A745" s="80"/>
      <c r="B745" s="80"/>
      <c r="C745" s="74"/>
      <c r="D745" s="80"/>
      <c r="E745" s="80"/>
      <c r="F745" s="208"/>
      <c r="G745" s="74"/>
      <c r="H745" s="80"/>
    </row>
    <row r="746" s="74" customFormat="1" ht="12.75" spans="1:8">
      <c r="A746" s="80"/>
      <c r="B746" s="80"/>
      <c r="C746" s="74"/>
      <c r="D746" s="80"/>
      <c r="E746" s="80"/>
      <c r="F746" s="208"/>
      <c r="G746" s="74"/>
      <c r="H746" s="80"/>
    </row>
    <row r="747" s="74" customFormat="1" ht="12.75" spans="1:8">
      <c r="A747" s="80"/>
      <c r="B747" s="80"/>
      <c r="C747" s="74"/>
      <c r="D747" s="80"/>
      <c r="E747" s="80"/>
      <c r="F747" s="208"/>
      <c r="G747" s="74"/>
      <c r="H747" s="80"/>
    </row>
    <row r="748" s="74" customFormat="1" ht="12.75" spans="1:8">
      <c r="A748" s="80"/>
      <c r="B748" s="80"/>
      <c r="C748" s="74"/>
      <c r="D748" s="80"/>
      <c r="E748" s="80"/>
      <c r="F748" s="208"/>
      <c r="G748" s="74"/>
      <c r="H748" s="80"/>
    </row>
    <row r="749" s="74" customFormat="1" ht="12.75" spans="1:8">
      <c r="A749" s="80"/>
      <c r="B749" s="80"/>
      <c r="C749" s="74"/>
      <c r="D749" s="80"/>
      <c r="E749" s="80"/>
      <c r="F749" s="208"/>
      <c r="G749" s="74"/>
      <c r="H749" s="80"/>
    </row>
    <row r="750" s="74" customFormat="1" ht="12.75" spans="1:8">
      <c r="A750" s="80"/>
      <c r="B750" s="80"/>
      <c r="C750" s="74"/>
      <c r="D750" s="80"/>
      <c r="E750" s="80"/>
      <c r="F750" s="208"/>
      <c r="G750" s="74"/>
      <c r="H750" s="80"/>
    </row>
    <row r="751" s="74" customFormat="1" ht="12.75" spans="1:8">
      <c r="A751" s="80"/>
      <c r="B751" s="80"/>
      <c r="C751" s="74"/>
      <c r="D751" s="80"/>
      <c r="E751" s="80"/>
      <c r="F751" s="208"/>
      <c r="G751" s="74"/>
      <c r="H751" s="80"/>
    </row>
    <row r="752" s="74" customFormat="1" ht="12.75" spans="1:8">
      <c r="A752" s="80"/>
      <c r="B752" s="80"/>
      <c r="C752" s="74"/>
      <c r="D752" s="80"/>
      <c r="E752" s="80"/>
      <c r="F752" s="208"/>
      <c r="G752" s="74"/>
      <c r="H752" s="80"/>
    </row>
    <row r="753" s="74" customFormat="1" ht="12.75" spans="1:8">
      <c r="A753" s="80"/>
      <c r="B753" s="80"/>
      <c r="C753" s="74"/>
      <c r="D753" s="80"/>
      <c r="E753" s="80"/>
      <c r="F753" s="208"/>
      <c r="G753" s="74"/>
      <c r="H753" s="80"/>
    </row>
    <row r="754" s="74" customFormat="1" ht="12.75" spans="1:8">
      <c r="A754" s="80"/>
      <c r="B754" s="80"/>
      <c r="C754" s="74"/>
      <c r="D754" s="80"/>
      <c r="E754" s="80"/>
      <c r="F754" s="208"/>
      <c r="G754" s="74"/>
      <c r="H754" s="80"/>
    </row>
    <row r="755" s="74" customFormat="1" ht="12.75" spans="1:8">
      <c r="A755" s="80"/>
      <c r="B755" s="80"/>
      <c r="C755" s="74"/>
      <c r="D755" s="80"/>
      <c r="E755" s="80"/>
      <c r="F755" s="208"/>
      <c r="G755" s="74"/>
      <c r="H755" s="80"/>
    </row>
    <row r="756" s="74" customFormat="1" ht="12.75" spans="1:8">
      <c r="A756" s="80"/>
      <c r="B756" s="80"/>
      <c r="C756" s="74"/>
      <c r="D756" s="80"/>
      <c r="E756" s="80"/>
      <c r="F756" s="208"/>
      <c r="G756" s="74"/>
      <c r="H756" s="80"/>
    </row>
    <row r="757" s="74" customFormat="1" ht="12.75" spans="1:8">
      <c r="A757" s="80"/>
      <c r="B757" s="80"/>
      <c r="C757" s="74"/>
      <c r="D757" s="80"/>
      <c r="E757" s="80"/>
      <c r="F757" s="208"/>
      <c r="G757" s="74"/>
      <c r="H757" s="80"/>
    </row>
    <row r="758" s="74" customFormat="1" ht="12.75" spans="1:8">
      <c r="A758" s="80"/>
      <c r="B758" s="80"/>
      <c r="C758" s="74"/>
      <c r="D758" s="80"/>
      <c r="E758" s="80"/>
      <c r="F758" s="208"/>
      <c r="G758" s="74"/>
      <c r="H758" s="80"/>
    </row>
    <row r="759" s="74" customFormat="1" ht="12.75" spans="1:8">
      <c r="A759" s="80"/>
      <c r="B759" s="80"/>
      <c r="C759" s="74"/>
      <c r="D759" s="80"/>
      <c r="E759" s="80"/>
      <c r="F759" s="208"/>
      <c r="G759" s="74"/>
      <c r="H759" s="80"/>
    </row>
    <row r="760" s="74" customFormat="1" ht="12.75" spans="1:8">
      <c r="A760" s="80"/>
      <c r="B760" s="80"/>
      <c r="C760" s="74"/>
      <c r="D760" s="80"/>
      <c r="E760" s="80"/>
      <c r="F760" s="208"/>
      <c r="G760" s="74"/>
      <c r="H760" s="80"/>
    </row>
    <row r="761" s="74" customFormat="1" ht="12.75" spans="1:8">
      <c r="A761" s="80"/>
      <c r="B761" s="80"/>
      <c r="C761" s="74"/>
      <c r="D761" s="80"/>
      <c r="E761" s="80"/>
      <c r="F761" s="208"/>
      <c r="G761" s="74"/>
      <c r="H761" s="80"/>
    </row>
    <row r="762" s="74" customFormat="1" ht="12.75" spans="1:8">
      <c r="A762" s="80"/>
      <c r="B762" s="80"/>
      <c r="C762" s="74"/>
      <c r="D762" s="80"/>
      <c r="E762" s="80"/>
      <c r="F762" s="208"/>
      <c r="G762" s="74"/>
      <c r="H762" s="80"/>
    </row>
    <row r="763" s="74" customFormat="1" ht="12.75" spans="1:8">
      <c r="A763" s="80"/>
      <c r="B763" s="80"/>
      <c r="C763" s="74"/>
      <c r="D763" s="80"/>
      <c r="E763" s="80"/>
      <c r="F763" s="208"/>
      <c r="G763" s="74"/>
      <c r="H763" s="80"/>
    </row>
    <row r="764" s="74" customFormat="1" ht="12.75" spans="1:8">
      <c r="A764" s="80"/>
      <c r="B764" s="80"/>
      <c r="C764" s="74"/>
      <c r="D764" s="80"/>
      <c r="E764" s="80"/>
      <c r="F764" s="208"/>
      <c r="G764" s="74"/>
      <c r="H764" s="80"/>
    </row>
    <row r="765" s="74" customFormat="1" ht="12.75" spans="1:8">
      <c r="A765" s="80"/>
      <c r="B765" s="80"/>
      <c r="C765" s="74"/>
      <c r="D765" s="80"/>
      <c r="E765" s="80"/>
      <c r="F765" s="208"/>
      <c r="G765" s="74"/>
      <c r="H765" s="80"/>
    </row>
    <row r="766" s="74" customFormat="1" ht="12.75" spans="1:8">
      <c r="A766" s="80"/>
      <c r="B766" s="80"/>
      <c r="C766" s="74"/>
      <c r="D766" s="80"/>
      <c r="E766" s="80"/>
      <c r="F766" s="208"/>
      <c r="G766" s="74"/>
      <c r="H766" s="80"/>
    </row>
    <row r="767" s="74" customFormat="1" ht="12.75" spans="1:8">
      <c r="A767" s="80"/>
      <c r="B767" s="80"/>
      <c r="C767" s="74"/>
      <c r="D767" s="80"/>
      <c r="E767" s="80"/>
      <c r="F767" s="208"/>
      <c r="G767" s="74"/>
      <c r="H767" s="80"/>
    </row>
    <row r="768" s="74" customFormat="1" ht="12.75" spans="1:8">
      <c r="A768" s="80"/>
      <c r="B768" s="80"/>
      <c r="C768" s="74"/>
      <c r="D768" s="80"/>
      <c r="E768" s="80"/>
      <c r="F768" s="208"/>
      <c r="G768" s="74"/>
      <c r="H768" s="80"/>
    </row>
    <row r="769" s="74" customFormat="1" ht="12.75" spans="1:8">
      <c r="A769" s="80"/>
      <c r="B769" s="80"/>
      <c r="C769" s="74"/>
      <c r="D769" s="80"/>
      <c r="E769" s="80"/>
      <c r="F769" s="208"/>
      <c r="G769" s="74"/>
      <c r="H769" s="80"/>
    </row>
    <row r="770" s="74" customFormat="1" ht="12.75" spans="1:8">
      <c r="A770" s="80"/>
      <c r="B770" s="80"/>
      <c r="C770" s="74"/>
      <c r="D770" s="80"/>
      <c r="E770" s="80"/>
      <c r="F770" s="208"/>
      <c r="G770" s="74"/>
      <c r="H770" s="80"/>
    </row>
    <row r="771" s="74" customFormat="1" ht="12.75" spans="1:8">
      <c r="A771" s="80"/>
      <c r="B771" s="80"/>
      <c r="C771" s="74"/>
      <c r="D771" s="80"/>
      <c r="E771" s="80"/>
      <c r="F771" s="208"/>
      <c r="G771" s="74"/>
      <c r="H771" s="80"/>
    </row>
    <row r="772" s="74" customFormat="1" ht="12.75" spans="1:8">
      <c r="A772" s="80"/>
      <c r="B772" s="80"/>
      <c r="C772" s="74"/>
      <c r="D772" s="80"/>
      <c r="E772" s="80"/>
      <c r="F772" s="208"/>
      <c r="G772" s="74"/>
      <c r="H772" s="80"/>
    </row>
    <row r="773" s="74" customFormat="1" ht="12.75" spans="1:8">
      <c r="A773" s="80"/>
      <c r="B773" s="80"/>
      <c r="C773" s="74"/>
      <c r="D773" s="80"/>
      <c r="E773" s="80"/>
      <c r="F773" s="208"/>
      <c r="G773" s="74"/>
      <c r="H773" s="80"/>
    </row>
    <row r="774" s="74" customFormat="1" ht="12.75" spans="1:8">
      <c r="A774" s="80"/>
      <c r="B774" s="80"/>
      <c r="C774" s="74"/>
      <c r="D774" s="80"/>
      <c r="E774" s="80"/>
      <c r="F774" s="208"/>
      <c r="G774" s="74"/>
      <c r="H774" s="80"/>
    </row>
    <row r="775" s="74" customFormat="1" ht="12.75" spans="1:8">
      <c r="A775" s="80"/>
      <c r="B775" s="80"/>
      <c r="C775" s="74"/>
      <c r="D775" s="80"/>
      <c r="E775" s="80"/>
      <c r="F775" s="208"/>
      <c r="G775" s="74"/>
      <c r="H775" s="80"/>
    </row>
    <row r="776" s="74" customFormat="1" ht="12.75" spans="1:8">
      <c r="A776" s="80"/>
      <c r="B776" s="80"/>
      <c r="C776" s="74"/>
      <c r="D776" s="80"/>
      <c r="E776" s="80"/>
      <c r="F776" s="208"/>
      <c r="G776" s="74"/>
      <c r="H776" s="80"/>
    </row>
    <row r="777" s="74" customFormat="1" ht="12.75" spans="1:8">
      <c r="A777" s="80"/>
      <c r="B777" s="80"/>
      <c r="C777" s="74"/>
      <c r="D777" s="80"/>
      <c r="E777" s="80"/>
      <c r="F777" s="208"/>
      <c r="G777" s="74"/>
      <c r="H777" s="80"/>
    </row>
    <row r="778" s="74" customFormat="1" ht="12.75" spans="1:8">
      <c r="A778" s="80"/>
      <c r="B778" s="80"/>
      <c r="C778" s="74"/>
      <c r="D778" s="80"/>
      <c r="E778" s="80"/>
      <c r="F778" s="208"/>
      <c r="G778" s="74"/>
      <c r="H778" s="80"/>
    </row>
    <row r="779" s="74" customFormat="1" ht="12.75" spans="1:8">
      <c r="A779" s="80"/>
      <c r="B779" s="80"/>
      <c r="C779" s="74"/>
      <c r="D779" s="80"/>
      <c r="E779" s="80"/>
      <c r="F779" s="208"/>
      <c r="G779" s="74"/>
      <c r="H779" s="80"/>
    </row>
    <row r="780" s="74" customFormat="1" ht="12.75" spans="1:8">
      <c r="A780" s="80"/>
      <c r="B780" s="80"/>
      <c r="C780" s="74"/>
      <c r="D780" s="80"/>
      <c r="E780" s="80"/>
      <c r="F780" s="208"/>
      <c r="G780" s="74"/>
      <c r="H780" s="80"/>
    </row>
    <row r="781" s="74" customFormat="1" ht="12.75" spans="1:8">
      <c r="A781" s="80"/>
      <c r="B781" s="80"/>
      <c r="C781" s="74"/>
      <c r="D781" s="80"/>
      <c r="E781" s="80"/>
      <c r="F781" s="208"/>
      <c r="G781" s="74"/>
      <c r="H781" s="80"/>
    </row>
    <row r="782" s="74" customFormat="1" ht="12.75" spans="1:8">
      <c r="A782" s="80"/>
      <c r="B782" s="80"/>
      <c r="C782" s="74"/>
      <c r="D782" s="80"/>
      <c r="E782" s="80"/>
      <c r="F782" s="208"/>
      <c r="G782" s="74"/>
      <c r="H782" s="80"/>
    </row>
    <row r="783" s="74" customFormat="1" ht="12.75" spans="1:8">
      <c r="A783" s="80"/>
      <c r="B783" s="80"/>
      <c r="C783" s="74"/>
      <c r="D783" s="80"/>
      <c r="E783" s="80"/>
      <c r="F783" s="208"/>
      <c r="G783" s="74"/>
      <c r="H783" s="80"/>
    </row>
    <row r="784" s="74" customFormat="1" ht="12.75" spans="1:8">
      <c r="A784" s="80"/>
      <c r="B784" s="80"/>
      <c r="C784" s="74"/>
      <c r="D784" s="80"/>
      <c r="E784" s="80"/>
      <c r="F784" s="208"/>
      <c r="G784" s="74"/>
      <c r="H784" s="80"/>
    </row>
    <row r="785" s="74" customFormat="1" ht="12.75" spans="1:8">
      <c r="A785" s="80"/>
      <c r="B785" s="80"/>
      <c r="C785" s="74"/>
      <c r="D785" s="80"/>
      <c r="E785" s="80"/>
      <c r="F785" s="208"/>
      <c r="G785" s="74"/>
      <c r="H785" s="80"/>
    </row>
    <row r="786" s="74" customFormat="1" ht="12.75" spans="1:8">
      <c r="A786" s="80"/>
      <c r="B786" s="80"/>
      <c r="C786" s="74"/>
      <c r="D786" s="80"/>
      <c r="E786" s="80"/>
      <c r="F786" s="208"/>
      <c r="G786" s="74"/>
      <c r="H786" s="80"/>
    </row>
    <row r="787" s="74" customFormat="1" ht="12.75" spans="1:8">
      <c r="A787" s="80"/>
      <c r="B787" s="80"/>
      <c r="C787" s="74"/>
      <c r="D787" s="80"/>
      <c r="E787" s="80"/>
      <c r="F787" s="208"/>
      <c r="G787" s="74"/>
      <c r="H787" s="80"/>
    </row>
    <row r="788" s="74" customFormat="1" ht="12.75" spans="1:8">
      <c r="A788" s="80"/>
      <c r="B788" s="80"/>
      <c r="C788" s="74"/>
      <c r="D788" s="80"/>
      <c r="E788" s="80"/>
      <c r="F788" s="208"/>
      <c r="G788" s="74"/>
      <c r="H788" s="80"/>
    </row>
    <row r="789" s="74" customFormat="1" ht="12.75" spans="1:8">
      <c r="A789" s="80"/>
      <c r="B789" s="80"/>
      <c r="C789" s="74"/>
      <c r="D789" s="80"/>
      <c r="E789" s="80"/>
      <c r="F789" s="208"/>
      <c r="G789" s="74"/>
      <c r="H789" s="80"/>
    </row>
    <row r="790" s="74" customFormat="1" ht="12.75" spans="1:8">
      <c r="A790" s="80"/>
      <c r="B790" s="80"/>
      <c r="C790" s="74"/>
      <c r="D790" s="80"/>
      <c r="E790" s="80"/>
      <c r="F790" s="208"/>
      <c r="G790" s="74"/>
      <c r="H790" s="80"/>
    </row>
    <row r="791" s="74" customFormat="1" ht="12.75" spans="1:8">
      <c r="A791" s="80"/>
      <c r="B791" s="80"/>
      <c r="C791" s="74"/>
      <c r="D791" s="80"/>
      <c r="E791" s="80"/>
      <c r="F791" s="208"/>
      <c r="G791" s="74"/>
      <c r="H791" s="80"/>
    </row>
    <row r="792" s="74" customFormat="1" ht="12.75" spans="1:8">
      <c r="A792" s="80"/>
      <c r="B792" s="80"/>
      <c r="C792" s="74"/>
      <c r="D792" s="80"/>
      <c r="E792" s="80"/>
      <c r="F792" s="208"/>
      <c r="G792" s="74"/>
      <c r="H792" s="80"/>
    </row>
    <row r="793" s="74" customFormat="1" ht="12.75" spans="1:8">
      <c r="A793" s="80"/>
      <c r="B793" s="80"/>
      <c r="C793" s="74"/>
      <c r="D793" s="80"/>
      <c r="E793" s="80"/>
      <c r="F793" s="208"/>
      <c r="G793" s="74"/>
      <c r="H793" s="80"/>
    </row>
    <row r="794" s="74" customFormat="1" ht="12.75" spans="1:8">
      <c r="A794" s="80"/>
      <c r="B794" s="80"/>
      <c r="C794" s="74"/>
      <c r="D794" s="80"/>
      <c r="E794" s="80"/>
      <c r="F794" s="208"/>
      <c r="G794" s="74"/>
      <c r="H794" s="80"/>
    </row>
    <row r="795" s="74" customFormat="1" ht="12.75" spans="1:8">
      <c r="A795" s="80"/>
      <c r="B795" s="80"/>
      <c r="C795" s="74"/>
      <c r="D795" s="80"/>
      <c r="E795" s="80"/>
      <c r="F795" s="208"/>
      <c r="G795" s="74"/>
      <c r="H795" s="80"/>
    </row>
    <row r="796" s="74" customFormat="1" ht="12.75" spans="1:8">
      <c r="A796" s="80"/>
      <c r="B796" s="80"/>
      <c r="C796" s="74"/>
      <c r="D796" s="80"/>
      <c r="E796" s="80"/>
      <c r="F796" s="208"/>
      <c r="G796" s="74"/>
      <c r="H796" s="80"/>
    </row>
    <row r="797" s="74" customFormat="1" ht="12.75" spans="1:8">
      <c r="A797" s="80"/>
      <c r="B797" s="80"/>
      <c r="C797" s="74"/>
      <c r="D797" s="80"/>
      <c r="E797" s="80"/>
      <c r="F797" s="208"/>
      <c r="G797" s="74"/>
      <c r="H797" s="80"/>
    </row>
    <row r="798" s="74" customFormat="1" ht="12.75" spans="1:8">
      <c r="A798" s="80"/>
      <c r="B798" s="80"/>
      <c r="C798" s="74"/>
      <c r="D798" s="80"/>
      <c r="E798" s="80"/>
      <c r="F798" s="208"/>
      <c r="G798" s="74"/>
      <c r="H798" s="80"/>
    </row>
    <row r="799" s="74" customFormat="1" ht="12.75" spans="1:8">
      <c r="A799" s="80"/>
      <c r="B799" s="80"/>
      <c r="C799" s="74"/>
      <c r="D799" s="80"/>
      <c r="E799" s="80"/>
      <c r="F799" s="208"/>
      <c r="G799" s="74"/>
      <c r="H799" s="80"/>
    </row>
    <row r="800" s="74" customFormat="1" ht="12.75" spans="1:8">
      <c r="A800" s="80"/>
      <c r="B800" s="80"/>
      <c r="C800" s="74"/>
      <c r="D800" s="80"/>
      <c r="E800" s="80"/>
      <c r="F800" s="208"/>
      <c r="G800" s="74"/>
      <c r="H800" s="80"/>
    </row>
    <row r="801" s="74" customFormat="1" ht="12.75" spans="1:8">
      <c r="A801" s="80"/>
      <c r="B801" s="80"/>
      <c r="C801" s="74"/>
      <c r="D801" s="80"/>
      <c r="E801" s="80"/>
      <c r="F801" s="208"/>
      <c r="G801" s="74"/>
      <c r="H801" s="80"/>
    </row>
    <row r="802" s="74" customFormat="1" ht="12.75" spans="1:8">
      <c r="A802" s="80"/>
      <c r="B802" s="80"/>
      <c r="C802" s="74"/>
      <c r="D802" s="80"/>
      <c r="E802" s="80"/>
      <c r="F802" s="208"/>
      <c r="G802" s="74"/>
      <c r="H802" s="80"/>
    </row>
    <row r="803" s="74" customFormat="1" ht="12.75" spans="1:8">
      <c r="A803" s="80"/>
      <c r="B803" s="80"/>
      <c r="C803" s="74"/>
      <c r="D803" s="80"/>
      <c r="E803" s="80"/>
      <c r="F803" s="208"/>
      <c r="G803" s="74"/>
      <c r="H803" s="80"/>
    </row>
    <row r="804" s="74" customFormat="1" ht="12.75" spans="1:8">
      <c r="A804" s="80"/>
      <c r="B804" s="80"/>
      <c r="C804" s="74"/>
      <c r="D804" s="80"/>
      <c r="E804" s="80"/>
      <c r="F804" s="208"/>
      <c r="G804" s="74"/>
      <c r="H804" s="80"/>
    </row>
    <row r="805" s="74" customFormat="1" ht="12.75" spans="1:8">
      <c r="A805" s="80"/>
      <c r="B805" s="80"/>
      <c r="C805" s="74"/>
      <c r="D805" s="80"/>
      <c r="E805" s="80"/>
      <c r="F805" s="208"/>
      <c r="G805" s="74"/>
      <c r="H805" s="80"/>
    </row>
    <row r="806" s="74" customFormat="1" ht="12.75" spans="1:8">
      <c r="A806" s="80"/>
      <c r="B806" s="80"/>
      <c r="C806" s="74"/>
      <c r="D806" s="80"/>
      <c r="E806" s="80"/>
      <c r="F806" s="208"/>
      <c r="G806" s="74"/>
      <c r="H806" s="80"/>
    </row>
    <row r="807" s="74" customFormat="1" ht="12.75" spans="1:8">
      <c r="A807" s="80"/>
      <c r="B807" s="80"/>
      <c r="C807" s="74"/>
      <c r="D807" s="80"/>
      <c r="E807" s="80"/>
      <c r="F807" s="208"/>
      <c r="G807" s="74"/>
      <c r="H807" s="80"/>
    </row>
    <row r="808" s="74" customFormat="1" ht="12.75" spans="1:8">
      <c r="A808" s="80"/>
      <c r="B808" s="80"/>
      <c r="C808" s="74"/>
      <c r="D808" s="80"/>
      <c r="E808" s="80"/>
      <c r="F808" s="208"/>
      <c r="G808" s="74"/>
      <c r="H808" s="80"/>
    </row>
    <row r="809" s="74" customFormat="1" ht="12.75" spans="1:8">
      <c r="A809" s="80"/>
      <c r="B809" s="80"/>
      <c r="C809" s="74"/>
      <c r="D809" s="80"/>
      <c r="E809" s="80"/>
      <c r="F809" s="208"/>
      <c r="G809" s="74"/>
      <c r="H809" s="80"/>
    </row>
    <row r="810" s="74" customFormat="1" ht="12.75" spans="1:8">
      <c r="A810" s="80"/>
      <c r="B810" s="80"/>
      <c r="C810" s="74"/>
      <c r="D810" s="80"/>
      <c r="E810" s="80"/>
      <c r="F810" s="208"/>
      <c r="G810" s="74"/>
      <c r="H810" s="80"/>
    </row>
    <row r="811" s="74" customFormat="1" ht="12.75" spans="1:8">
      <c r="A811" s="80"/>
      <c r="B811" s="80"/>
      <c r="C811" s="74"/>
      <c r="D811" s="80"/>
      <c r="E811" s="80"/>
      <c r="F811" s="208"/>
      <c r="G811" s="74"/>
      <c r="H811" s="80"/>
    </row>
    <row r="812" s="74" customFormat="1" ht="12.75" spans="1:8">
      <c r="A812" s="80"/>
      <c r="B812" s="80"/>
      <c r="C812" s="74"/>
      <c r="D812" s="80"/>
      <c r="E812" s="80"/>
      <c r="F812" s="208"/>
      <c r="G812" s="74"/>
      <c r="H812" s="80"/>
    </row>
    <row r="813" s="74" customFormat="1" ht="12.75" spans="1:8">
      <c r="A813" s="80"/>
      <c r="B813" s="80"/>
      <c r="C813" s="74"/>
      <c r="D813" s="80"/>
      <c r="E813" s="80"/>
      <c r="F813" s="208"/>
      <c r="G813" s="74"/>
      <c r="H813" s="80"/>
    </row>
    <row r="814" s="74" customFormat="1" ht="12.75" spans="1:8">
      <c r="A814" s="80"/>
      <c r="B814" s="80"/>
      <c r="C814" s="74"/>
      <c r="D814" s="80"/>
      <c r="E814" s="80"/>
      <c r="F814" s="208"/>
      <c r="G814" s="74"/>
      <c r="H814" s="80"/>
    </row>
    <row r="815" s="74" customFormat="1" ht="12.75" spans="1:8">
      <c r="A815" s="80"/>
      <c r="B815" s="80"/>
      <c r="C815" s="74"/>
      <c r="D815" s="80"/>
      <c r="E815" s="80"/>
      <c r="F815" s="208"/>
      <c r="G815" s="74"/>
      <c r="H815" s="80"/>
    </row>
    <row r="816" s="74" customFormat="1" ht="12.75" spans="1:8">
      <c r="A816" s="80"/>
      <c r="B816" s="80"/>
      <c r="C816" s="74"/>
      <c r="D816" s="80"/>
      <c r="E816" s="80"/>
      <c r="F816" s="208"/>
      <c r="G816" s="74"/>
      <c r="H816" s="80"/>
    </row>
    <row r="817" s="74" customFormat="1" ht="12.75" spans="1:8">
      <c r="A817" s="80"/>
      <c r="B817" s="80"/>
      <c r="C817" s="74"/>
      <c r="D817" s="80"/>
      <c r="E817" s="80"/>
      <c r="F817" s="208"/>
      <c r="G817" s="74"/>
      <c r="H817" s="80"/>
    </row>
    <row r="818" s="74" customFormat="1" ht="12.75" spans="1:8">
      <c r="A818" s="80"/>
      <c r="B818" s="80"/>
      <c r="C818" s="74"/>
      <c r="D818" s="80"/>
      <c r="E818" s="80"/>
      <c r="F818" s="208"/>
      <c r="G818" s="74"/>
      <c r="H818" s="80"/>
    </row>
    <row r="819" s="74" customFormat="1" ht="12.75" spans="1:8">
      <c r="A819" s="80"/>
      <c r="B819" s="80"/>
      <c r="C819" s="74"/>
      <c r="D819" s="80"/>
      <c r="E819" s="80"/>
      <c r="F819" s="208"/>
      <c r="G819" s="74"/>
      <c r="H819" s="80"/>
    </row>
    <row r="820" s="74" customFormat="1" ht="12.75" spans="1:8">
      <c r="A820" s="80"/>
      <c r="B820" s="80"/>
      <c r="C820" s="74"/>
      <c r="D820" s="80"/>
      <c r="E820" s="80"/>
      <c r="F820" s="208"/>
      <c r="G820" s="74"/>
      <c r="H820" s="80"/>
    </row>
    <row r="821" s="74" customFormat="1" ht="12.75" spans="1:8">
      <c r="A821" s="80"/>
      <c r="B821" s="80"/>
      <c r="C821" s="74"/>
      <c r="D821" s="80"/>
      <c r="E821" s="80"/>
      <c r="F821" s="208"/>
      <c r="G821" s="74"/>
      <c r="H821" s="80"/>
    </row>
    <row r="822" s="74" customFormat="1" ht="12.75" spans="1:8">
      <c r="A822" s="80"/>
      <c r="B822" s="80"/>
      <c r="C822" s="74"/>
      <c r="D822" s="80"/>
      <c r="E822" s="80"/>
      <c r="F822" s="208"/>
      <c r="G822" s="74"/>
      <c r="H822" s="80"/>
    </row>
    <row r="823" s="74" customFormat="1" ht="12.75" spans="1:8">
      <c r="A823" s="80"/>
      <c r="B823" s="80"/>
      <c r="C823" s="74"/>
      <c r="D823" s="80"/>
      <c r="E823" s="80"/>
      <c r="F823" s="208"/>
      <c r="G823" s="74"/>
      <c r="H823" s="80"/>
    </row>
    <row r="824" s="74" customFormat="1" ht="12.75" spans="1:8">
      <c r="A824" s="80"/>
      <c r="B824" s="80"/>
      <c r="C824" s="74"/>
      <c r="D824" s="80"/>
      <c r="E824" s="80"/>
      <c r="F824" s="208"/>
      <c r="G824" s="74"/>
      <c r="H824" s="80"/>
    </row>
    <row r="825" s="74" customFormat="1" ht="12.75" spans="1:8">
      <c r="A825" s="80"/>
      <c r="B825" s="80"/>
      <c r="C825" s="74"/>
      <c r="D825" s="80"/>
      <c r="E825" s="80"/>
      <c r="F825" s="208"/>
      <c r="G825" s="74"/>
      <c r="H825" s="80"/>
    </row>
    <row r="826" s="74" customFormat="1" ht="12.75" spans="1:8">
      <c r="A826" s="80"/>
      <c r="B826" s="80"/>
      <c r="C826" s="74"/>
      <c r="D826" s="80"/>
      <c r="E826" s="80"/>
      <c r="F826" s="208"/>
      <c r="G826" s="74"/>
      <c r="H826" s="80"/>
    </row>
    <row r="827" s="74" customFormat="1" ht="12.75" spans="1:8">
      <c r="A827" s="80"/>
      <c r="B827" s="80"/>
      <c r="C827" s="74"/>
      <c r="D827" s="80"/>
      <c r="E827" s="80"/>
      <c r="F827" s="208"/>
      <c r="G827" s="74"/>
      <c r="H827" s="80"/>
    </row>
    <row r="828" s="74" customFormat="1" ht="12.75" spans="1:8">
      <c r="A828" s="80"/>
      <c r="B828" s="80"/>
      <c r="C828" s="74"/>
      <c r="D828" s="80"/>
      <c r="E828" s="80"/>
      <c r="F828" s="208"/>
      <c r="G828" s="74"/>
      <c r="H828" s="80"/>
    </row>
    <row r="829" s="74" customFormat="1" ht="12.75" spans="1:8">
      <c r="A829" s="80"/>
      <c r="B829" s="80"/>
      <c r="C829" s="74"/>
      <c r="D829" s="80"/>
      <c r="E829" s="80"/>
      <c r="F829" s="208"/>
      <c r="G829" s="74"/>
      <c r="H829" s="80"/>
    </row>
    <row r="830" s="74" customFormat="1" ht="12.75" spans="1:8">
      <c r="A830" s="80"/>
      <c r="B830" s="80"/>
      <c r="C830" s="74"/>
      <c r="D830" s="80"/>
      <c r="E830" s="80"/>
      <c r="F830" s="208"/>
      <c r="G830" s="74"/>
      <c r="H830" s="80"/>
    </row>
    <row r="831" s="74" customFormat="1" ht="12.75" spans="1:8">
      <c r="A831" s="80"/>
      <c r="B831" s="80"/>
      <c r="C831" s="74"/>
      <c r="D831" s="80"/>
      <c r="E831" s="80"/>
      <c r="F831" s="208"/>
      <c r="G831" s="74"/>
      <c r="H831" s="80"/>
    </row>
    <row r="832" s="74" customFormat="1" ht="12.75" spans="1:8">
      <c r="A832" s="80"/>
      <c r="B832" s="80"/>
      <c r="C832" s="74"/>
      <c r="D832" s="80"/>
      <c r="E832" s="80"/>
      <c r="F832" s="208"/>
      <c r="G832" s="74"/>
      <c r="H832" s="80"/>
    </row>
    <row r="833" s="74" customFormat="1" ht="12.75" spans="1:8">
      <c r="A833" s="80"/>
      <c r="B833" s="80"/>
      <c r="C833" s="74"/>
      <c r="D833" s="80"/>
      <c r="E833" s="80"/>
      <c r="F833" s="208"/>
      <c r="G833" s="74"/>
      <c r="H833" s="80"/>
    </row>
    <row r="834" s="74" customFormat="1" ht="12.75" spans="1:8">
      <c r="A834" s="80"/>
      <c r="B834" s="80"/>
      <c r="C834" s="74"/>
      <c r="D834" s="80"/>
      <c r="E834" s="80"/>
      <c r="F834" s="208"/>
      <c r="G834" s="74"/>
      <c r="H834" s="80"/>
    </row>
    <row r="835" s="74" customFormat="1" ht="12.75" spans="1:8">
      <c r="A835" s="80"/>
      <c r="B835" s="80"/>
      <c r="C835" s="74"/>
      <c r="D835" s="80"/>
      <c r="E835" s="80"/>
      <c r="F835" s="208"/>
      <c r="G835" s="74"/>
      <c r="H835" s="80"/>
    </row>
    <row r="836" s="74" customFormat="1" ht="12.75" spans="1:8">
      <c r="A836" s="80"/>
      <c r="B836" s="80"/>
      <c r="C836" s="74"/>
      <c r="D836" s="80"/>
      <c r="E836" s="80"/>
      <c r="F836" s="208"/>
      <c r="G836" s="74"/>
      <c r="H836" s="80"/>
    </row>
    <row r="837" s="74" customFormat="1" ht="12.75" spans="1:8">
      <c r="A837" s="80"/>
      <c r="B837" s="80"/>
      <c r="C837" s="74"/>
      <c r="D837" s="80"/>
      <c r="E837" s="80"/>
      <c r="F837" s="208"/>
      <c r="G837" s="74"/>
      <c r="H837" s="80"/>
    </row>
    <row r="838" s="74" customFormat="1" ht="12.75" spans="1:8">
      <c r="A838" s="80"/>
      <c r="B838" s="80"/>
      <c r="C838" s="74"/>
      <c r="D838" s="80"/>
      <c r="E838" s="80"/>
      <c r="F838" s="208"/>
      <c r="G838" s="74"/>
      <c r="H838" s="80"/>
    </row>
    <row r="839" s="74" customFormat="1" ht="12.75" spans="1:8">
      <c r="A839" s="80"/>
      <c r="B839" s="80"/>
      <c r="C839" s="74"/>
      <c r="D839" s="80"/>
      <c r="E839" s="80"/>
      <c r="F839" s="208"/>
      <c r="G839" s="74"/>
      <c r="H839" s="80"/>
    </row>
    <row r="840" s="74" customFormat="1" ht="12.75" spans="1:8">
      <c r="A840" s="80"/>
      <c r="B840" s="80"/>
      <c r="C840" s="74"/>
      <c r="D840" s="80"/>
      <c r="E840" s="80"/>
      <c r="F840" s="208"/>
      <c r="G840" s="74"/>
      <c r="H840" s="80"/>
    </row>
    <row r="841" s="74" customFormat="1" ht="12.75" spans="1:8">
      <c r="A841" s="80"/>
      <c r="B841" s="80"/>
      <c r="C841" s="74"/>
      <c r="D841" s="80"/>
      <c r="E841" s="80"/>
      <c r="F841" s="208"/>
      <c r="G841" s="74"/>
      <c r="H841" s="80"/>
    </row>
    <row r="842" s="74" customFormat="1" ht="12.75" spans="1:8">
      <c r="A842" s="80"/>
      <c r="B842" s="80"/>
      <c r="C842" s="74"/>
      <c r="D842" s="80"/>
      <c r="E842" s="80"/>
      <c r="F842" s="208"/>
      <c r="G842" s="74"/>
      <c r="H842" s="80"/>
    </row>
    <row r="843" s="74" customFormat="1" ht="12.75" spans="1:8">
      <c r="A843" s="80"/>
      <c r="B843" s="80"/>
      <c r="C843" s="74"/>
      <c r="D843" s="80"/>
      <c r="E843" s="80"/>
      <c r="F843" s="208"/>
      <c r="G843" s="74"/>
      <c r="H843" s="80"/>
    </row>
    <row r="844" s="74" customFormat="1" ht="12.75" spans="1:8">
      <c r="A844" s="80"/>
      <c r="B844" s="80"/>
      <c r="C844" s="74"/>
      <c r="D844" s="80"/>
      <c r="E844" s="80"/>
      <c r="F844" s="208"/>
      <c r="G844" s="74"/>
      <c r="H844" s="80"/>
    </row>
    <row r="845" s="74" customFormat="1" ht="12.75" spans="1:8">
      <c r="A845" s="80"/>
      <c r="B845" s="80"/>
      <c r="C845" s="74"/>
      <c r="D845" s="80"/>
      <c r="E845" s="80"/>
      <c r="F845" s="208"/>
      <c r="G845" s="74"/>
      <c r="H845" s="80"/>
    </row>
    <row r="846" s="74" customFormat="1" ht="12.75" spans="1:8">
      <c r="A846" s="80"/>
      <c r="B846" s="80"/>
      <c r="C846" s="74"/>
      <c r="D846" s="80"/>
      <c r="E846" s="80"/>
      <c r="F846" s="208"/>
      <c r="G846" s="74"/>
      <c r="H846" s="80"/>
    </row>
    <row r="847" s="74" customFormat="1" ht="12.75" spans="1:8">
      <c r="A847" s="80"/>
      <c r="B847" s="80"/>
      <c r="C847" s="74"/>
      <c r="D847" s="80"/>
      <c r="E847" s="80"/>
      <c r="F847" s="208"/>
      <c r="G847" s="74"/>
      <c r="H847" s="80"/>
    </row>
    <row r="848" s="74" customFormat="1" ht="12.75" spans="1:8">
      <c r="A848" s="80"/>
      <c r="B848" s="80"/>
      <c r="C848" s="74"/>
      <c r="D848" s="80"/>
      <c r="E848" s="80"/>
      <c r="F848" s="208"/>
      <c r="G848" s="74"/>
      <c r="H848" s="80"/>
    </row>
    <row r="849" s="74" customFormat="1" ht="12.75" spans="1:8">
      <c r="A849" s="80"/>
      <c r="B849" s="80"/>
      <c r="C849" s="74"/>
      <c r="D849" s="80"/>
      <c r="E849" s="80"/>
      <c r="F849" s="208"/>
      <c r="G849" s="74"/>
      <c r="H849" s="80"/>
    </row>
    <row r="850" s="74" customFormat="1" ht="12.75" spans="1:8">
      <c r="A850" s="80"/>
      <c r="B850" s="80"/>
      <c r="C850" s="74"/>
      <c r="D850" s="80"/>
      <c r="E850" s="80"/>
      <c r="F850" s="208"/>
      <c r="G850" s="74"/>
      <c r="H850" s="80"/>
    </row>
    <row r="851" s="74" customFormat="1" ht="12.75" spans="1:8">
      <c r="A851" s="80"/>
      <c r="B851" s="80"/>
      <c r="C851" s="74"/>
      <c r="D851" s="80"/>
      <c r="E851" s="80"/>
      <c r="F851" s="208"/>
      <c r="G851" s="74"/>
      <c r="H851" s="80"/>
    </row>
    <row r="852" s="74" customFormat="1" ht="12.75" spans="1:8">
      <c r="A852" s="80"/>
      <c r="B852" s="80"/>
      <c r="C852" s="74"/>
      <c r="D852" s="80"/>
      <c r="E852" s="80"/>
      <c r="F852" s="208"/>
      <c r="G852" s="74"/>
      <c r="H852" s="80"/>
    </row>
    <row r="853" s="74" customFormat="1" ht="12.75" spans="1:8">
      <c r="A853" s="80"/>
      <c r="B853" s="80"/>
      <c r="C853" s="74"/>
      <c r="D853" s="80"/>
      <c r="E853" s="80"/>
      <c r="F853" s="208"/>
      <c r="G853" s="74"/>
      <c r="H853" s="80"/>
    </row>
    <row r="854" s="74" customFormat="1" ht="12.75" spans="1:8">
      <c r="A854" s="80"/>
      <c r="B854" s="80"/>
      <c r="C854" s="74"/>
      <c r="D854" s="80"/>
      <c r="E854" s="80"/>
      <c r="F854" s="208"/>
      <c r="G854" s="74"/>
      <c r="H854" s="80"/>
    </row>
    <row r="855" s="74" customFormat="1" ht="12.75" spans="1:8">
      <c r="A855" s="80"/>
      <c r="B855" s="80"/>
      <c r="C855" s="74"/>
      <c r="D855" s="80"/>
      <c r="E855" s="80"/>
      <c r="F855" s="208"/>
      <c r="G855" s="74"/>
      <c r="H855" s="80"/>
    </row>
    <row r="856" s="74" customFormat="1" ht="12.75" spans="1:8">
      <c r="A856" s="80"/>
      <c r="B856" s="80"/>
      <c r="C856" s="74"/>
      <c r="D856" s="80"/>
      <c r="E856" s="80"/>
      <c r="F856" s="208"/>
      <c r="G856" s="74"/>
      <c r="H856" s="80"/>
    </row>
    <row r="857" s="74" customFormat="1" ht="12.75" spans="1:8">
      <c r="A857" s="80"/>
      <c r="B857" s="80"/>
      <c r="C857" s="74"/>
      <c r="D857" s="80"/>
      <c r="E857" s="80"/>
      <c r="F857" s="208"/>
      <c r="G857" s="74"/>
      <c r="H857" s="80"/>
    </row>
    <row r="858" s="74" customFormat="1" ht="12.75" spans="1:8">
      <c r="A858" s="80"/>
      <c r="B858" s="80"/>
      <c r="C858" s="74"/>
      <c r="D858" s="80"/>
      <c r="E858" s="80"/>
      <c r="F858" s="208"/>
      <c r="G858" s="74"/>
      <c r="H858" s="80"/>
    </row>
    <row r="859" s="74" customFormat="1" ht="12.75" spans="1:8">
      <c r="A859" s="80"/>
      <c r="B859" s="80"/>
      <c r="C859" s="74"/>
      <c r="D859" s="80"/>
      <c r="E859" s="80"/>
      <c r="F859" s="208"/>
      <c r="G859" s="74"/>
      <c r="H859" s="80"/>
    </row>
    <row r="860" s="74" customFormat="1" ht="12.75" spans="1:8">
      <c r="A860" s="80"/>
      <c r="B860" s="80"/>
      <c r="C860" s="74"/>
      <c r="D860" s="80"/>
      <c r="E860" s="80"/>
      <c r="F860" s="208"/>
      <c r="G860" s="74"/>
      <c r="H860" s="80"/>
    </row>
    <row r="861" s="74" customFormat="1" ht="12.75" spans="1:8">
      <c r="A861" s="80"/>
      <c r="B861" s="80"/>
      <c r="C861" s="74"/>
      <c r="D861" s="80"/>
      <c r="E861" s="80"/>
      <c r="F861" s="208"/>
      <c r="G861" s="74"/>
      <c r="H861" s="80"/>
    </row>
    <row r="862" s="74" customFormat="1" ht="12.75" spans="1:8">
      <c r="A862" s="80"/>
      <c r="B862" s="80"/>
      <c r="C862" s="74"/>
      <c r="D862" s="80"/>
      <c r="E862" s="80"/>
      <c r="F862" s="208"/>
      <c r="G862" s="74"/>
      <c r="H862" s="80"/>
    </row>
    <row r="863" s="74" customFormat="1" ht="12.75" spans="1:8">
      <c r="A863" s="80"/>
      <c r="B863" s="80"/>
      <c r="C863" s="74"/>
      <c r="D863" s="80"/>
      <c r="E863" s="80"/>
      <c r="F863" s="208"/>
      <c r="G863" s="74"/>
      <c r="H863" s="80"/>
    </row>
    <row r="864" s="74" customFormat="1" ht="12.75" spans="1:8">
      <c r="A864" s="80"/>
      <c r="B864" s="80"/>
      <c r="C864" s="74"/>
      <c r="D864" s="80"/>
      <c r="E864" s="80"/>
      <c r="F864" s="208"/>
      <c r="G864" s="74"/>
      <c r="H864" s="80"/>
    </row>
    <row r="865" s="74" customFormat="1" ht="12.75" spans="1:8">
      <c r="A865" s="80"/>
      <c r="B865" s="80"/>
      <c r="C865" s="74"/>
      <c r="D865" s="80"/>
      <c r="E865" s="80"/>
      <c r="F865" s="208"/>
      <c r="G865" s="74"/>
      <c r="H865" s="80"/>
    </row>
    <row r="866" s="74" customFormat="1" ht="12.75" spans="1:8">
      <c r="A866" s="80"/>
      <c r="B866" s="80"/>
      <c r="C866" s="74"/>
      <c r="D866" s="80"/>
      <c r="E866" s="80"/>
      <c r="F866" s="208"/>
      <c r="G866" s="74"/>
      <c r="H866" s="80"/>
    </row>
    <row r="867" s="74" customFormat="1" ht="12.75" spans="1:8">
      <c r="A867" s="80"/>
      <c r="B867" s="80"/>
      <c r="C867" s="74"/>
      <c r="D867" s="80"/>
      <c r="E867" s="80"/>
      <c r="F867" s="208"/>
      <c r="G867" s="74"/>
      <c r="H867" s="80"/>
    </row>
    <row r="868" s="74" customFormat="1" ht="12.75" spans="1:8">
      <c r="A868" s="80"/>
      <c r="B868" s="80"/>
      <c r="C868" s="74"/>
      <c r="D868" s="80"/>
      <c r="E868" s="80"/>
      <c r="F868" s="208"/>
      <c r="G868" s="74"/>
      <c r="H868" s="80"/>
    </row>
    <row r="869" s="74" customFormat="1" ht="12.75" spans="1:8">
      <c r="A869" s="80"/>
      <c r="B869" s="80"/>
      <c r="C869" s="74"/>
      <c r="D869" s="80"/>
      <c r="E869" s="80"/>
      <c r="F869" s="208"/>
      <c r="G869" s="74"/>
      <c r="H869" s="80"/>
    </row>
    <row r="870" s="74" customFormat="1" ht="12.75" spans="1:8">
      <c r="A870" s="80"/>
      <c r="B870" s="80"/>
      <c r="C870" s="74"/>
      <c r="D870" s="80"/>
      <c r="E870" s="80"/>
      <c r="F870" s="208"/>
      <c r="G870" s="74"/>
      <c r="H870" s="80"/>
    </row>
    <row r="871" s="74" customFormat="1" ht="12.75" spans="1:8">
      <c r="A871" s="80"/>
      <c r="B871" s="80"/>
      <c r="C871" s="74"/>
      <c r="D871" s="80"/>
      <c r="E871" s="80"/>
      <c r="F871" s="208"/>
      <c r="G871" s="74"/>
      <c r="H871" s="80"/>
    </row>
    <row r="872" s="74" customFormat="1" ht="12.75" spans="1:8">
      <c r="A872" s="80"/>
      <c r="B872" s="80"/>
      <c r="C872" s="74"/>
      <c r="D872" s="80"/>
      <c r="E872" s="80"/>
      <c r="F872" s="208"/>
      <c r="G872" s="74"/>
      <c r="H872" s="80"/>
    </row>
    <row r="873" s="74" customFormat="1" ht="12.75" spans="1:8">
      <c r="A873" s="80"/>
      <c r="B873" s="80"/>
      <c r="C873" s="74"/>
      <c r="D873" s="80"/>
      <c r="E873" s="80"/>
      <c r="F873" s="208"/>
      <c r="G873" s="74"/>
      <c r="H873" s="80"/>
    </row>
    <row r="874" s="74" customFormat="1" ht="12.75" spans="1:8">
      <c r="A874" s="80"/>
      <c r="B874" s="80"/>
      <c r="C874" s="74"/>
      <c r="D874" s="80"/>
      <c r="E874" s="80"/>
      <c r="F874" s="208"/>
      <c r="G874" s="74"/>
      <c r="H874" s="80"/>
    </row>
    <row r="875" s="74" customFormat="1" ht="12.75" spans="1:8">
      <c r="A875" s="80"/>
      <c r="B875" s="80"/>
      <c r="C875" s="74"/>
      <c r="D875" s="80"/>
      <c r="E875" s="80"/>
      <c r="F875" s="208"/>
      <c r="G875" s="74"/>
      <c r="H875" s="80"/>
    </row>
    <row r="876" s="74" customFormat="1" ht="12.75" spans="1:8">
      <c r="A876" s="80"/>
      <c r="B876" s="80"/>
      <c r="C876" s="74"/>
      <c r="D876" s="80"/>
      <c r="E876" s="80"/>
      <c r="F876" s="208"/>
      <c r="G876" s="74"/>
      <c r="H876" s="80"/>
    </row>
    <row r="877" s="74" customFormat="1" ht="12.75" spans="1:8">
      <c r="A877" s="80"/>
      <c r="B877" s="80"/>
      <c r="C877" s="74"/>
      <c r="D877" s="80"/>
      <c r="E877" s="80"/>
      <c r="F877" s="208"/>
      <c r="G877" s="74"/>
      <c r="H877" s="80"/>
    </row>
    <row r="878" s="74" customFormat="1" ht="12.75" spans="1:8">
      <c r="A878" s="80"/>
      <c r="B878" s="80"/>
      <c r="C878" s="74"/>
      <c r="D878" s="80"/>
      <c r="E878" s="80"/>
      <c r="F878" s="208"/>
      <c r="G878" s="74"/>
      <c r="H878" s="80"/>
    </row>
    <row r="879" s="74" customFormat="1" ht="12.75" spans="1:8">
      <c r="A879" s="80"/>
      <c r="B879" s="80"/>
      <c r="C879" s="74"/>
      <c r="D879" s="80"/>
      <c r="E879" s="80"/>
      <c r="F879" s="208"/>
      <c r="G879" s="74"/>
      <c r="H879" s="80"/>
    </row>
    <row r="880" s="74" customFormat="1" ht="12.75" spans="1:8">
      <c r="A880" s="80"/>
      <c r="B880" s="80"/>
      <c r="C880" s="74"/>
      <c r="D880" s="80"/>
      <c r="E880" s="80"/>
      <c r="F880" s="208"/>
      <c r="G880" s="74"/>
      <c r="H880" s="80"/>
    </row>
    <row r="881" s="74" customFormat="1" ht="12.75" spans="1:8">
      <c r="A881" s="80"/>
      <c r="B881" s="80"/>
      <c r="C881" s="74"/>
      <c r="D881" s="80"/>
      <c r="E881" s="80"/>
      <c r="F881" s="208"/>
      <c r="G881" s="74"/>
      <c r="H881" s="80"/>
    </row>
    <row r="882" s="74" customFormat="1" ht="12.75" spans="1:8">
      <c r="A882" s="80"/>
      <c r="B882" s="80"/>
      <c r="C882" s="74"/>
      <c r="D882" s="80"/>
      <c r="E882" s="80"/>
      <c r="F882" s="208"/>
      <c r="G882" s="74"/>
      <c r="H882" s="80"/>
    </row>
    <row r="883" s="74" customFormat="1" ht="12.75" spans="1:8">
      <c r="A883" s="80"/>
      <c r="B883" s="80"/>
      <c r="C883" s="74"/>
      <c r="D883" s="80"/>
      <c r="E883" s="80"/>
      <c r="F883" s="208"/>
      <c r="G883" s="74"/>
      <c r="H883" s="80"/>
    </row>
    <row r="884" s="74" customFormat="1" ht="12.75" spans="1:8">
      <c r="A884" s="80"/>
      <c r="B884" s="80"/>
      <c r="C884" s="74"/>
      <c r="D884" s="80"/>
      <c r="E884" s="80"/>
      <c r="F884" s="208"/>
      <c r="G884" s="74"/>
      <c r="H884" s="80"/>
    </row>
    <row r="885" s="74" customFormat="1" ht="12.75" spans="1:8">
      <c r="A885" s="80"/>
      <c r="B885" s="80"/>
      <c r="C885" s="74"/>
      <c r="D885" s="80"/>
      <c r="E885" s="80"/>
      <c r="F885" s="208"/>
      <c r="G885" s="74"/>
      <c r="H885" s="80"/>
    </row>
    <row r="886" s="74" customFormat="1" ht="12.75" spans="1:8">
      <c r="A886" s="80"/>
      <c r="B886" s="80"/>
      <c r="C886" s="74"/>
      <c r="D886" s="80"/>
      <c r="E886" s="80"/>
      <c r="F886" s="208"/>
      <c r="G886" s="74"/>
      <c r="H886" s="80"/>
    </row>
    <row r="887" s="74" customFormat="1" ht="12.75" spans="1:8">
      <c r="A887" s="80"/>
      <c r="B887" s="80"/>
      <c r="C887" s="74"/>
      <c r="D887" s="80"/>
      <c r="E887" s="80"/>
      <c r="F887" s="208"/>
      <c r="G887" s="74"/>
      <c r="H887" s="80"/>
    </row>
    <row r="888" s="74" customFormat="1" ht="12.75" spans="1:8">
      <c r="A888" s="80"/>
      <c r="B888" s="80"/>
      <c r="C888" s="74"/>
      <c r="D888" s="80"/>
      <c r="E888" s="80"/>
      <c r="F888" s="208"/>
      <c r="G888" s="74"/>
      <c r="H888" s="80"/>
    </row>
    <row r="889" s="74" customFormat="1" ht="12.75" spans="1:8">
      <c r="A889" s="80"/>
      <c r="B889" s="80"/>
      <c r="C889" s="74"/>
      <c r="D889" s="80"/>
      <c r="E889" s="80"/>
      <c r="F889" s="208"/>
      <c r="G889" s="74"/>
      <c r="H889" s="80"/>
    </row>
    <row r="890" s="74" customFormat="1" ht="12.75" spans="1:8">
      <c r="A890" s="80"/>
      <c r="B890" s="80"/>
      <c r="C890" s="74"/>
      <c r="D890" s="80"/>
      <c r="E890" s="80"/>
      <c r="F890" s="208"/>
      <c r="G890" s="74"/>
      <c r="H890" s="80"/>
    </row>
    <row r="891" s="74" customFormat="1" ht="12.75" spans="1:8">
      <c r="A891" s="80"/>
      <c r="B891" s="80"/>
      <c r="C891" s="74"/>
      <c r="D891" s="80"/>
      <c r="E891" s="80"/>
      <c r="F891" s="208"/>
      <c r="G891" s="74"/>
      <c r="H891" s="80"/>
    </row>
    <row r="892" s="74" customFormat="1" ht="12.75" spans="1:8">
      <c r="A892" s="80"/>
      <c r="B892" s="80"/>
      <c r="C892" s="74"/>
      <c r="D892" s="80"/>
      <c r="E892" s="80"/>
      <c r="F892" s="208"/>
      <c r="G892" s="74"/>
      <c r="H892" s="80"/>
    </row>
    <row r="893" s="74" customFormat="1" ht="12.75" spans="1:8">
      <c r="A893" s="80"/>
      <c r="B893" s="80"/>
      <c r="C893" s="74"/>
      <c r="D893" s="80"/>
      <c r="E893" s="80"/>
      <c r="F893" s="208"/>
      <c r="G893" s="74"/>
      <c r="H893" s="80"/>
    </row>
    <row r="894" s="74" customFormat="1" ht="12.75" spans="1:8">
      <c r="A894" s="80"/>
      <c r="B894" s="80"/>
      <c r="C894" s="74"/>
      <c r="D894" s="80"/>
      <c r="E894" s="80"/>
      <c r="F894" s="208"/>
      <c r="G894" s="74"/>
      <c r="H894" s="80"/>
    </row>
    <row r="895" s="74" customFormat="1" ht="12.75" spans="1:8">
      <c r="A895" s="80"/>
      <c r="B895" s="80"/>
      <c r="C895" s="74"/>
      <c r="D895" s="80"/>
      <c r="E895" s="80"/>
      <c r="F895" s="208"/>
      <c r="G895" s="74"/>
      <c r="H895" s="80"/>
    </row>
    <row r="896" s="74" customFormat="1" ht="12.75" spans="1:8">
      <c r="A896" s="80"/>
      <c r="B896" s="80"/>
      <c r="C896" s="74"/>
      <c r="D896" s="80"/>
      <c r="E896" s="80"/>
      <c r="F896" s="208"/>
      <c r="G896" s="74"/>
      <c r="H896" s="80"/>
    </row>
    <row r="897" s="74" customFormat="1" ht="12.75" spans="1:8">
      <c r="A897" s="80"/>
      <c r="B897" s="80"/>
      <c r="C897" s="74"/>
      <c r="D897" s="80"/>
      <c r="E897" s="80"/>
      <c r="F897" s="208"/>
      <c r="G897" s="74"/>
      <c r="H897" s="80"/>
    </row>
    <row r="898" s="74" customFormat="1" ht="12.75" spans="1:8">
      <c r="A898" s="80"/>
      <c r="B898" s="80"/>
      <c r="C898" s="74"/>
      <c r="D898" s="80"/>
      <c r="E898" s="80"/>
      <c r="F898" s="208"/>
      <c r="G898" s="74"/>
      <c r="H898" s="80"/>
    </row>
    <row r="899" s="74" customFormat="1" ht="12.75" spans="1:8">
      <c r="A899" s="80"/>
      <c r="B899" s="80"/>
      <c r="C899" s="74"/>
      <c r="D899" s="80"/>
      <c r="E899" s="80"/>
      <c r="F899" s="208"/>
      <c r="G899" s="74"/>
      <c r="H899" s="80"/>
    </row>
    <row r="900" s="74" customFormat="1" ht="12.75" spans="1:8">
      <c r="A900" s="80"/>
      <c r="B900" s="80"/>
      <c r="C900" s="74"/>
      <c r="D900" s="80"/>
      <c r="E900" s="80"/>
      <c r="F900" s="208"/>
      <c r="G900" s="74"/>
      <c r="H900" s="80"/>
    </row>
    <row r="901" s="74" customFormat="1" ht="12.75" spans="1:8">
      <c r="A901" s="80"/>
      <c r="B901" s="80"/>
      <c r="C901" s="74"/>
      <c r="D901" s="80"/>
      <c r="E901" s="80"/>
      <c r="F901" s="208"/>
      <c r="G901" s="74"/>
      <c r="H901" s="80"/>
    </row>
    <row r="902" s="74" customFormat="1" ht="12.75" spans="1:8">
      <c r="A902" s="80"/>
      <c r="B902" s="80"/>
      <c r="C902" s="74"/>
      <c r="D902" s="80"/>
      <c r="E902" s="80"/>
      <c r="F902" s="208"/>
      <c r="G902" s="74"/>
      <c r="H902" s="80"/>
    </row>
    <row r="903" s="74" customFormat="1" ht="12.75" spans="1:8">
      <c r="A903" s="80"/>
      <c r="B903" s="80"/>
      <c r="C903" s="74"/>
      <c r="D903" s="80"/>
      <c r="E903" s="80"/>
      <c r="F903" s="208"/>
      <c r="G903" s="74"/>
      <c r="H903" s="80"/>
    </row>
    <row r="904" s="74" customFormat="1" ht="12.75" spans="1:8">
      <c r="A904" s="80"/>
      <c r="B904" s="80"/>
      <c r="C904" s="74"/>
      <c r="D904" s="80"/>
      <c r="E904" s="80"/>
      <c r="F904" s="208"/>
      <c r="G904" s="74"/>
      <c r="H904" s="80"/>
    </row>
    <row r="905" s="74" customFormat="1" ht="12.75" spans="1:8">
      <c r="A905" s="80"/>
      <c r="B905" s="80"/>
      <c r="C905" s="74"/>
      <c r="D905" s="80"/>
      <c r="E905" s="80"/>
      <c r="F905" s="208"/>
      <c r="G905" s="74"/>
      <c r="H905" s="80"/>
    </row>
    <row r="906" s="74" customFormat="1" ht="12.75" spans="1:8">
      <c r="A906" s="80"/>
      <c r="B906" s="80"/>
      <c r="C906" s="74"/>
      <c r="D906" s="80"/>
      <c r="E906" s="80"/>
      <c r="F906" s="208"/>
      <c r="G906" s="74"/>
      <c r="H906" s="80"/>
    </row>
    <row r="907" s="74" customFormat="1" ht="12.75" spans="1:8">
      <c r="A907" s="80"/>
      <c r="B907" s="80"/>
      <c r="C907" s="74"/>
      <c r="D907" s="80"/>
      <c r="E907" s="80"/>
      <c r="F907" s="208"/>
      <c r="G907" s="74"/>
      <c r="H907" s="80"/>
    </row>
    <row r="908" s="74" customFormat="1" ht="12.75" spans="1:8">
      <c r="A908" s="80"/>
      <c r="B908" s="80"/>
      <c r="C908" s="74"/>
      <c r="D908" s="80"/>
      <c r="E908" s="80"/>
      <c r="F908" s="208"/>
      <c r="G908" s="74"/>
      <c r="H908" s="80"/>
    </row>
    <row r="909" s="74" customFormat="1" ht="12.75" spans="1:8">
      <c r="A909" s="80"/>
      <c r="B909" s="80"/>
      <c r="C909" s="74"/>
      <c r="D909" s="80"/>
      <c r="E909" s="80"/>
      <c r="F909" s="208"/>
      <c r="G909" s="74"/>
      <c r="H909" s="80"/>
    </row>
    <row r="910" s="74" customFormat="1" ht="12.75" spans="1:8">
      <c r="A910" s="80"/>
      <c r="B910" s="80"/>
      <c r="C910" s="74"/>
      <c r="D910" s="80"/>
      <c r="E910" s="80"/>
      <c r="F910" s="208"/>
      <c r="G910" s="74"/>
      <c r="H910" s="80"/>
    </row>
    <row r="911" s="74" customFormat="1" ht="12.75" spans="1:8">
      <c r="A911" s="80"/>
      <c r="B911" s="80"/>
      <c r="C911" s="74"/>
      <c r="D911" s="80"/>
      <c r="E911" s="80"/>
      <c r="F911" s="208"/>
      <c r="G911" s="74"/>
      <c r="H911" s="80"/>
    </row>
    <row r="912" s="74" customFormat="1" ht="12.75" spans="1:8">
      <c r="A912" s="80"/>
      <c r="B912" s="80"/>
      <c r="C912" s="74"/>
      <c r="D912" s="80"/>
      <c r="E912" s="80"/>
      <c r="F912" s="208"/>
      <c r="G912" s="74"/>
      <c r="H912" s="80"/>
    </row>
    <row r="913" s="74" customFormat="1" ht="12.75" spans="1:8">
      <c r="A913" s="80"/>
      <c r="B913" s="80"/>
      <c r="C913" s="74"/>
      <c r="D913" s="80"/>
      <c r="E913" s="80"/>
      <c r="F913" s="208"/>
      <c r="G913" s="74"/>
      <c r="H913" s="80"/>
    </row>
    <row r="914" s="74" customFormat="1" ht="12.75" spans="1:8">
      <c r="A914" s="80"/>
      <c r="B914" s="80"/>
      <c r="C914" s="74"/>
      <c r="D914" s="80"/>
      <c r="E914" s="80"/>
      <c r="F914" s="208"/>
      <c r="G914" s="74"/>
      <c r="H914" s="80"/>
    </row>
    <row r="915" s="74" customFormat="1" ht="12.75" spans="1:8">
      <c r="A915" s="80"/>
      <c r="B915" s="80"/>
      <c r="C915" s="74"/>
      <c r="D915" s="80"/>
      <c r="E915" s="80"/>
      <c r="F915" s="208"/>
      <c r="G915" s="74"/>
      <c r="H915" s="80"/>
    </row>
    <row r="916" s="74" customFormat="1" ht="12.75" spans="1:8">
      <c r="A916" s="80"/>
      <c r="B916" s="80"/>
      <c r="C916" s="74"/>
      <c r="D916" s="80"/>
      <c r="E916" s="80"/>
      <c r="F916" s="208"/>
      <c r="G916" s="74"/>
      <c r="H916" s="80"/>
    </row>
    <row r="917" s="74" customFormat="1" ht="12.75" spans="1:8">
      <c r="A917" s="80"/>
      <c r="B917" s="80"/>
      <c r="C917" s="74"/>
      <c r="D917" s="80"/>
      <c r="E917" s="80"/>
      <c r="F917" s="208"/>
      <c r="G917" s="74"/>
      <c r="H917" s="80"/>
    </row>
    <row r="918" s="74" customFormat="1" ht="12.75" spans="1:8">
      <c r="A918" s="80"/>
      <c r="B918" s="80"/>
      <c r="C918" s="74"/>
      <c r="D918" s="80"/>
      <c r="E918" s="80"/>
      <c r="F918" s="208"/>
      <c r="G918" s="74"/>
      <c r="H918" s="80"/>
    </row>
    <row r="919" s="74" customFormat="1" ht="12.75" spans="1:8">
      <c r="A919" s="80"/>
      <c r="B919" s="80"/>
      <c r="C919" s="74"/>
      <c r="D919" s="80"/>
      <c r="E919" s="80"/>
      <c r="F919" s="208"/>
      <c r="G919" s="74"/>
      <c r="H919" s="80"/>
    </row>
    <row r="920" s="74" customFormat="1" ht="12.75" spans="1:8">
      <c r="A920" s="80"/>
      <c r="B920" s="80"/>
      <c r="C920" s="74"/>
      <c r="D920" s="80"/>
      <c r="E920" s="80"/>
      <c r="F920" s="208"/>
      <c r="G920" s="74"/>
      <c r="H920" s="80"/>
    </row>
    <row r="921" s="74" customFormat="1" ht="12.75" spans="1:8">
      <c r="A921" s="80"/>
      <c r="B921" s="80"/>
      <c r="C921" s="74"/>
      <c r="D921" s="80"/>
      <c r="E921" s="80"/>
      <c r="F921" s="208"/>
      <c r="G921" s="74"/>
      <c r="H921" s="80"/>
    </row>
    <row r="922" s="74" customFormat="1" ht="12.75" spans="1:8">
      <c r="A922" s="80"/>
      <c r="B922" s="80"/>
      <c r="C922" s="74"/>
      <c r="D922" s="80"/>
      <c r="E922" s="80"/>
      <c r="F922" s="208"/>
      <c r="G922" s="74"/>
      <c r="H922" s="80"/>
    </row>
    <row r="923" s="74" customFormat="1" ht="12.75" spans="1:8">
      <c r="A923" s="80"/>
      <c r="B923" s="80"/>
      <c r="C923" s="74"/>
      <c r="D923" s="80"/>
      <c r="E923" s="80"/>
      <c r="F923" s="208"/>
      <c r="G923" s="74"/>
      <c r="H923" s="80"/>
    </row>
    <row r="924" s="74" customFormat="1" ht="12.75" spans="1:8">
      <c r="A924" s="80"/>
      <c r="B924" s="80"/>
      <c r="C924" s="74"/>
      <c r="D924" s="80"/>
      <c r="E924" s="80"/>
      <c r="F924" s="208"/>
      <c r="G924" s="74"/>
      <c r="H924" s="80"/>
    </row>
    <row r="925" s="74" customFormat="1" ht="12.75" spans="1:8">
      <c r="A925" s="80"/>
      <c r="B925" s="80"/>
      <c r="C925" s="74"/>
      <c r="D925" s="80"/>
      <c r="E925" s="80"/>
      <c r="F925" s="208"/>
      <c r="G925" s="74"/>
      <c r="H925" s="80"/>
    </row>
    <row r="926" s="74" customFormat="1" ht="12.75" spans="1:8">
      <c r="A926" s="80"/>
      <c r="B926" s="80"/>
      <c r="C926" s="74"/>
      <c r="D926" s="80"/>
      <c r="E926" s="80"/>
      <c r="F926" s="208"/>
      <c r="G926" s="74"/>
      <c r="H926" s="80"/>
    </row>
    <row r="927" s="74" customFormat="1" ht="12.75" spans="1:8">
      <c r="A927" s="80"/>
      <c r="B927" s="80"/>
      <c r="C927" s="74"/>
      <c r="D927" s="80"/>
      <c r="E927" s="80"/>
      <c r="F927" s="208"/>
      <c r="G927" s="74"/>
      <c r="H927" s="80"/>
    </row>
    <row r="928" s="74" customFormat="1" ht="12.75" spans="1:8">
      <c r="A928" s="80"/>
      <c r="B928" s="80"/>
      <c r="C928" s="74"/>
      <c r="D928" s="80"/>
      <c r="E928" s="80"/>
      <c r="F928" s="208"/>
      <c r="G928" s="74"/>
      <c r="H928" s="80"/>
    </row>
    <row r="929" s="74" customFormat="1" ht="12.75" spans="1:8">
      <c r="A929" s="80"/>
      <c r="B929" s="80"/>
      <c r="C929" s="74"/>
      <c r="D929" s="80"/>
      <c r="E929" s="80"/>
      <c r="F929" s="208"/>
      <c r="G929" s="74"/>
      <c r="H929" s="80"/>
    </row>
    <row r="930" s="74" customFormat="1" ht="12.75" spans="1:8">
      <c r="A930" s="80"/>
      <c r="B930" s="80"/>
      <c r="C930" s="74"/>
      <c r="D930" s="80"/>
      <c r="E930" s="80"/>
      <c r="F930" s="208"/>
      <c r="G930" s="74"/>
      <c r="H930" s="80"/>
    </row>
    <row r="931" s="74" customFormat="1" ht="12.75" spans="1:8">
      <c r="A931" s="80"/>
      <c r="B931" s="80"/>
      <c r="C931" s="74"/>
      <c r="D931" s="80"/>
      <c r="E931" s="80"/>
      <c r="F931" s="208"/>
      <c r="G931" s="74"/>
      <c r="H931" s="80"/>
    </row>
    <row r="932" s="74" customFormat="1" ht="12.75" spans="1:8">
      <c r="A932" s="80"/>
      <c r="B932" s="80"/>
      <c r="C932" s="74"/>
      <c r="D932" s="80"/>
      <c r="E932" s="80"/>
      <c r="F932" s="208"/>
      <c r="G932" s="74"/>
      <c r="H932" s="80"/>
    </row>
    <row r="933" s="74" customFormat="1" ht="12.75" spans="1:8">
      <c r="A933" s="80"/>
      <c r="B933" s="80"/>
      <c r="C933" s="74"/>
      <c r="D933" s="80"/>
      <c r="E933" s="80"/>
      <c r="F933" s="208"/>
      <c r="G933" s="74"/>
      <c r="H933" s="80"/>
    </row>
    <row r="934" s="74" customFormat="1" ht="12.75" spans="1:8">
      <c r="A934" s="80"/>
      <c r="B934" s="80"/>
      <c r="C934" s="74"/>
      <c r="D934" s="80"/>
      <c r="E934" s="80"/>
      <c r="F934" s="208"/>
      <c r="G934" s="74"/>
      <c r="H934" s="80"/>
    </row>
    <row r="935" s="74" customFormat="1" ht="12.75" spans="1:8">
      <c r="A935" s="80"/>
      <c r="B935" s="80"/>
      <c r="C935" s="74"/>
      <c r="D935" s="80"/>
      <c r="E935" s="80"/>
      <c r="F935" s="208"/>
      <c r="G935" s="74"/>
      <c r="H935" s="80"/>
    </row>
    <row r="936" s="74" customFormat="1" ht="12.75" spans="1:8">
      <c r="A936" s="80"/>
      <c r="B936" s="80"/>
      <c r="C936" s="74"/>
      <c r="D936" s="80"/>
      <c r="E936" s="80"/>
      <c r="F936" s="208"/>
      <c r="G936" s="74"/>
      <c r="H936" s="80"/>
    </row>
    <row r="937" s="74" customFormat="1" ht="12.75" spans="1:8">
      <c r="A937" s="80"/>
      <c r="B937" s="80"/>
      <c r="C937" s="74"/>
      <c r="D937" s="80"/>
      <c r="E937" s="80"/>
      <c r="F937" s="208"/>
      <c r="G937" s="74"/>
      <c r="H937" s="80"/>
    </row>
    <row r="938" s="74" customFormat="1" ht="12.75" spans="1:8">
      <c r="A938" s="80"/>
      <c r="B938" s="80"/>
      <c r="C938" s="74"/>
      <c r="D938" s="80"/>
      <c r="E938" s="80"/>
      <c r="F938" s="208"/>
      <c r="G938" s="74"/>
      <c r="H938" s="80"/>
    </row>
    <row r="939" s="74" customFormat="1" ht="12.75" spans="1:8">
      <c r="A939" s="80"/>
      <c r="B939" s="80"/>
      <c r="C939" s="74"/>
      <c r="D939" s="80"/>
      <c r="E939" s="80"/>
      <c r="F939" s="208"/>
      <c r="G939" s="74"/>
      <c r="H939" s="80"/>
    </row>
    <row r="940" s="74" customFormat="1" ht="12.75" spans="1:8">
      <c r="A940" s="80"/>
      <c r="B940" s="80"/>
      <c r="C940" s="74"/>
      <c r="D940" s="80"/>
      <c r="E940" s="80"/>
      <c r="F940" s="208"/>
      <c r="G940" s="74"/>
      <c r="H940" s="80"/>
    </row>
    <row r="941" s="74" customFormat="1" ht="12.75" spans="1:8">
      <c r="A941" s="80"/>
      <c r="B941" s="80"/>
      <c r="C941" s="74"/>
      <c r="D941" s="80"/>
      <c r="E941" s="80"/>
      <c r="F941" s="208"/>
      <c r="G941" s="74"/>
      <c r="H941" s="80"/>
    </row>
    <row r="942" s="74" customFormat="1" ht="12.75" spans="1:8">
      <c r="A942" s="80"/>
      <c r="B942" s="80"/>
      <c r="C942" s="74"/>
      <c r="D942" s="80"/>
      <c r="E942" s="80"/>
      <c r="F942" s="208"/>
      <c r="G942" s="74"/>
      <c r="H942" s="80"/>
    </row>
    <row r="943" s="74" customFormat="1" ht="12.75" spans="1:8">
      <c r="A943" s="80"/>
      <c r="B943" s="80"/>
      <c r="C943" s="74"/>
      <c r="D943" s="80"/>
      <c r="E943" s="80"/>
      <c r="F943" s="208"/>
      <c r="G943" s="74"/>
      <c r="H943" s="80"/>
    </row>
    <row r="944" s="74" customFormat="1" ht="12.75" spans="1:8">
      <c r="A944" s="80"/>
      <c r="B944" s="80"/>
      <c r="C944" s="74"/>
      <c r="D944" s="80"/>
      <c r="E944" s="80"/>
      <c r="F944" s="208"/>
      <c r="G944" s="74"/>
      <c r="H944" s="80"/>
    </row>
    <row r="945" s="74" customFormat="1" ht="12.75" spans="1:8">
      <c r="A945" s="80"/>
      <c r="B945" s="80"/>
      <c r="C945" s="74"/>
      <c r="D945" s="80"/>
      <c r="E945" s="80"/>
      <c r="F945" s="208"/>
      <c r="G945" s="74"/>
      <c r="H945" s="80"/>
    </row>
    <row r="946" s="74" customFormat="1" ht="12.75" spans="1:8">
      <c r="A946" s="80"/>
      <c r="B946" s="80"/>
      <c r="C946" s="74"/>
      <c r="D946" s="80"/>
      <c r="E946" s="80"/>
      <c r="F946" s="208"/>
      <c r="G946" s="74"/>
      <c r="H946" s="80"/>
    </row>
    <row r="947" s="74" customFormat="1" ht="12.75" spans="1:8">
      <c r="A947" s="80"/>
      <c r="B947" s="80"/>
      <c r="C947" s="74"/>
      <c r="D947" s="80"/>
      <c r="E947" s="80"/>
      <c r="F947" s="208"/>
      <c r="G947" s="74"/>
      <c r="H947" s="80"/>
    </row>
    <row r="948" s="74" customFormat="1" ht="12.75" spans="1:8">
      <c r="A948" s="80"/>
      <c r="B948" s="80"/>
      <c r="C948" s="74"/>
      <c r="D948" s="80"/>
      <c r="E948" s="80"/>
      <c r="F948" s="208"/>
      <c r="G948" s="74"/>
      <c r="H948" s="80"/>
    </row>
    <row r="949" s="74" customFormat="1" ht="12.75" spans="1:8">
      <c r="A949" s="80"/>
      <c r="B949" s="80"/>
      <c r="C949" s="74"/>
      <c r="D949" s="80"/>
      <c r="E949" s="80"/>
      <c r="F949" s="208"/>
      <c r="G949" s="74"/>
      <c r="H949" s="80"/>
    </row>
    <row r="950" s="74" customFormat="1" ht="12.75" spans="1:8">
      <c r="A950" s="80"/>
      <c r="B950" s="80"/>
      <c r="C950" s="74"/>
      <c r="D950" s="80"/>
      <c r="E950" s="80"/>
      <c r="F950" s="208"/>
      <c r="G950" s="74"/>
      <c r="H950" s="80"/>
    </row>
    <row r="951" s="74" customFormat="1" ht="12.75" spans="1:8">
      <c r="A951" s="80"/>
      <c r="B951" s="80"/>
      <c r="C951" s="74"/>
      <c r="D951" s="80"/>
      <c r="E951" s="80"/>
      <c r="F951" s="208"/>
      <c r="G951" s="74"/>
      <c r="H951" s="80"/>
    </row>
    <row r="952" s="74" customFormat="1" ht="12.75" spans="1:8">
      <c r="A952" s="80"/>
      <c r="B952" s="80"/>
      <c r="C952" s="74"/>
      <c r="D952" s="80"/>
      <c r="E952" s="80"/>
      <c r="F952" s="208"/>
      <c r="G952" s="74"/>
      <c r="H952" s="80"/>
    </row>
    <row r="953" s="74" customFormat="1" ht="12.75" spans="1:8">
      <c r="A953" s="80"/>
      <c r="B953" s="80"/>
      <c r="C953" s="74"/>
      <c r="D953" s="80"/>
      <c r="E953" s="80"/>
      <c r="F953" s="208"/>
      <c r="G953" s="74"/>
      <c r="H953" s="80"/>
    </row>
    <row r="954" s="74" customFormat="1" ht="12.75" spans="1:8">
      <c r="A954" s="80"/>
      <c r="B954" s="80"/>
      <c r="C954" s="74"/>
      <c r="D954" s="80"/>
      <c r="E954" s="80"/>
      <c r="F954" s="208"/>
      <c r="G954" s="74"/>
      <c r="H954" s="80"/>
    </row>
    <row r="955" s="74" customFormat="1" ht="12.75" spans="1:8">
      <c r="A955" s="80"/>
      <c r="B955" s="80"/>
      <c r="C955" s="74"/>
      <c r="D955" s="80"/>
      <c r="E955" s="80"/>
      <c r="F955" s="208"/>
      <c r="G955" s="74"/>
      <c r="H955" s="80"/>
    </row>
    <row r="956" s="74" customFormat="1" ht="12.75" spans="1:8">
      <c r="A956" s="80"/>
      <c r="B956" s="80"/>
      <c r="C956" s="74"/>
      <c r="D956" s="80"/>
      <c r="E956" s="80"/>
      <c r="F956" s="208"/>
      <c r="G956" s="74"/>
      <c r="H956" s="80"/>
    </row>
    <row r="957" s="74" customFormat="1" ht="12.75" spans="1:8">
      <c r="A957" s="80"/>
      <c r="B957" s="80"/>
      <c r="C957" s="74"/>
      <c r="D957" s="80"/>
      <c r="E957" s="80"/>
      <c r="F957" s="208"/>
      <c r="G957" s="74"/>
      <c r="H957" s="80"/>
    </row>
    <row r="958" s="74" customFormat="1" ht="12.75" spans="1:8">
      <c r="A958" s="80"/>
      <c r="B958" s="80"/>
      <c r="C958" s="74"/>
      <c r="D958" s="80"/>
      <c r="E958" s="80"/>
      <c r="F958" s="208"/>
      <c r="G958" s="74"/>
      <c r="H958" s="80"/>
    </row>
    <row r="959" s="74" customFormat="1" ht="12.75" spans="1:8">
      <c r="A959" s="80"/>
      <c r="B959" s="80"/>
      <c r="C959" s="74"/>
      <c r="D959" s="80"/>
      <c r="E959" s="80"/>
      <c r="F959" s="208"/>
      <c r="G959" s="74"/>
      <c r="H959" s="80"/>
    </row>
    <row r="960" s="74" customFormat="1" ht="12.75" spans="1:8">
      <c r="A960" s="80"/>
      <c r="B960" s="80"/>
      <c r="C960" s="74"/>
      <c r="D960" s="80"/>
      <c r="E960" s="80"/>
      <c r="F960" s="208"/>
      <c r="G960" s="74"/>
      <c r="H960" s="80"/>
    </row>
    <row r="961" s="74" customFormat="1" ht="12.75" spans="1:8">
      <c r="A961" s="80"/>
      <c r="B961" s="80"/>
      <c r="C961" s="74"/>
      <c r="D961" s="80"/>
      <c r="E961" s="80"/>
      <c r="F961" s="208"/>
      <c r="G961" s="74"/>
      <c r="H961" s="80"/>
    </row>
    <row r="962" s="74" customFormat="1" ht="12.75" spans="1:8">
      <c r="A962" s="80"/>
      <c r="B962" s="80"/>
      <c r="C962" s="74"/>
      <c r="D962" s="80"/>
      <c r="E962" s="80"/>
      <c r="F962" s="208"/>
      <c r="G962" s="74"/>
      <c r="H962" s="80"/>
    </row>
    <row r="963" s="74" customFormat="1" ht="12.75" spans="1:8">
      <c r="A963" s="80"/>
      <c r="B963" s="80"/>
      <c r="C963" s="74"/>
      <c r="D963" s="80"/>
      <c r="E963" s="80"/>
      <c r="F963" s="208"/>
      <c r="G963" s="74"/>
      <c r="H963" s="80"/>
    </row>
    <row r="964" s="74" customFormat="1" ht="12.75" spans="1:8">
      <c r="A964" s="80"/>
      <c r="B964" s="80"/>
      <c r="C964" s="74"/>
      <c r="D964" s="80"/>
      <c r="E964" s="80"/>
      <c r="F964" s="208"/>
      <c r="G964" s="74"/>
      <c r="H964" s="80"/>
    </row>
    <row r="965" s="74" customFormat="1" ht="12.75" spans="1:8">
      <c r="A965" s="80"/>
      <c r="B965" s="80"/>
      <c r="C965" s="74"/>
      <c r="D965" s="80"/>
      <c r="E965" s="80"/>
      <c r="F965" s="208"/>
      <c r="G965" s="74"/>
      <c r="H965" s="80"/>
    </row>
    <row r="966" s="74" customFormat="1" ht="12.75" spans="1:8">
      <c r="A966" s="80"/>
      <c r="B966" s="80"/>
      <c r="C966" s="74"/>
      <c r="D966" s="80"/>
      <c r="E966" s="80"/>
      <c r="F966" s="208"/>
      <c r="G966" s="74"/>
      <c r="H966" s="80"/>
    </row>
    <row r="967" s="74" customFormat="1" ht="12.75" spans="1:8">
      <c r="A967" s="80"/>
      <c r="B967" s="80"/>
      <c r="C967" s="74"/>
      <c r="D967" s="80"/>
      <c r="E967" s="80"/>
      <c r="F967" s="208"/>
      <c r="G967" s="74"/>
      <c r="H967" s="80"/>
    </row>
    <row r="968" s="74" customFormat="1" ht="12.75" spans="1:8">
      <c r="A968" s="80"/>
      <c r="B968" s="80"/>
      <c r="C968" s="74"/>
      <c r="D968" s="80"/>
      <c r="E968" s="80"/>
      <c r="F968" s="208"/>
      <c r="G968" s="74"/>
      <c r="H968" s="80"/>
    </row>
    <row r="969" s="74" customFormat="1" ht="12.75" spans="1:8">
      <c r="A969" s="80"/>
      <c r="B969" s="80"/>
      <c r="C969" s="74"/>
      <c r="D969" s="80"/>
      <c r="E969" s="80"/>
      <c r="F969" s="208"/>
      <c r="G969" s="74"/>
      <c r="H969" s="80"/>
    </row>
    <row r="970" s="74" customFormat="1" ht="12.75" spans="1:8">
      <c r="A970" s="80"/>
      <c r="B970" s="80"/>
      <c r="C970" s="74"/>
      <c r="D970" s="80"/>
      <c r="E970" s="80"/>
      <c r="F970" s="208"/>
      <c r="G970" s="74"/>
      <c r="H970" s="80"/>
    </row>
    <row r="971" s="74" customFormat="1" ht="12.75" spans="1:8">
      <c r="A971" s="80"/>
      <c r="B971" s="80"/>
      <c r="C971" s="74"/>
      <c r="D971" s="80"/>
      <c r="E971" s="80"/>
      <c r="F971" s="208"/>
      <c r="G971" s="74"/>
      <c r="H971" s="80"/>
    </row>
    <row r="972" s="74" customFormat="1" ht="12.75" spans="1:8">
      <c r="A972" s="80"/>
      <c r="B972" s="80"/>
      <c r="C972" s="74"/>
      <c r="D972" s="80"/>
      <c r="E972" s="80"/>
      <c r="F972" s="208"/>
      <c r="G972" s="74"/>
      <c r="H972" s="80"/>
    </row>
    <row r="973" s="74" customFormat="1" ht="12.75" spans="1:8">
      <c r="A973" s="80"/>
      <c r="B973" s="80"/>
      <c r="C973" s="74"/>
      <c r="D973" s="80"/>
      <c r="E973" s="80"/>
      <c r="F973" s="208"/>
      <c r="G973" s="74"/>
      <c r="H973" s="80"/>
    </row>
    <row r="974" s="74" customFormat="1" ht="12.75" spans="1:8">
      <c r="A974" s="80"/>
      <c r="B974" s="80"/>
      <c r="C974" s="74"/>
      <c r="D974" s="80"/>
      <c r="E974" s="80"/>
      <c r="F974" s="208"/>
      <c r="G974" s="74"/>
      <c r="H974" s="80"/>
    </row>
    <row r="975" s="74" customFormat="1" ht="12.75" spans="1:8">
      <c r="A975" s="80"/>
      <c r="B975" s="80"/>
      <c r="C975" s="74"/>
      <c r="D975" s="80"/>
      <c r="E975" s="80"/>
      <c r="F975" s="208"/>
      <c r="G975" s="74"/>
      <c r="H975" s="80"/>
    </row>
    <row r="976" s="74" customFormat="1" ht="12.75" spans="1:8">
      <c r="A976" s="80"/>
      <c r="B976" s="80"/>
      <c r="C976" s="74"/>
      <c r="D976" s="80"/>
      <c r="E976" s="80"/>
      <c r="F976" s="208"/>
      <c r="G976" s="74"/>
      <c r="H976" s="80"/>
    </row>
    <row r="977" s="74" customFormat="1" ht="12.75" spans="1:8">
      <c r="A977" s="80"/>
      <c r="B977" s="80"/>
      <c r="C977" s="74"/>
      <c r="D977" s="80"/>
      <c r="E977" s="80"/>
      <c r="F977" s="208"/>
      <c r="G977" s="74"/>
      <c r="H977" s="80"/>
    </row>
    <row r="978" s="74" customFormat="1" ht="12.75" spans="1:8">
      <c r="A978" s="80"/>
      <c r="B978" s="80"/>
      <c r="C978" s="74"/>
      <c r="D978" s="80"/>
      <c r="E978" s="80"/>
      <c r="F978" s="208"/>
      <c r="G978" s="74"/>
      <c r="H978" s="80"/>
    </row>
    <row r="979" s="74" customFormat="1" ht="12.75" spans="1:8">
      <c r="A979" s="80"/>
      <c r="B979" s="80"/>
      <c r="C979" s="74"/>
      <c r="D979" s="80"/>
      <c r="E979" s="80"/>
      <c r="F979" s="208"/>
      <c r="G979" s="74"/>
      <c r="H979" s="80"/>
    </row>
    <row r="980" s="74" customFormat="1" ht="12.75" spans="1:8">
      <c r="A980" s="80"/>
      <c r="B980" s="80"/>
      <c r="C980" s="74"/>
      <c r="D980" s="80"/>
      <c r="E980" s="80"/>
      <c r="F980" s="208"/>
      <c r="G980" s="74"/>
      <c r="H980" s="80"/>
    </row>
    <row r="981" s="74" customFormat="1" ht="12.75" spans="1:8">
      <c r="A981" s="80"/>
      <c r="B981" s="80"/>
      <c r="C981" s="74"/>
      <c r="D981" s="80"/>
      <c r="E981" s="80"/>
      <c r="F981" s="208"/>
      <c r="G981" s="74"/>
      <c r="H981" s="80"/>
    </row>
    <row r="982" s="74" customFormat="1" ht="12.75" spans="1:8">
      <c r="A982" s="80"/>
      <c r="B982" s="80"/>
      <c r="C982" s="74"/>
      <c r="D982" s="80"/>
      <c r="E982" s="80"/>
      <c r="F982" s="208"/>
      <c r="G982" s="74"/>
      <c r="H982" s="80"/>
    </row>
    <row r="983" s="74" customFormat="1" ht="12.75" spans="1:8">
      <c r="A983" s="80"/>
      <c r="B983" s="80"/>
      <c r="C983" s="74"/>
      <c r="D983" s="80"/>
      <c r="E983" s="80"/>
      <c r="F983" s="208"/>
      <c r="G983" s="74"/>
      <c r="H983" s="80"/>
    </row>
    <row r="984" s="74" customFormat="1" ht="12.75" spans="1:8">
      <c r="A984" s="80"/>
      <c r="B984" s="80"/>
      <c r="C984" s="74"/>
      <c r="D984" s="80"/>
      <c r="E984" s="80"/>
      <c r="F984" s="208"/>
      <c r="G984" s="74"/>
      <c r="H984" s="80"/>
    </row>
    <row r="985" s="74" customFormat="1" ht="12.75" spans="1:8">
      <c r="A985" s="80"/>
      <c r="B985" s="80"/>
      <c r="C985" s="74"/>
      <c r="D985" s="80"/>
      <c r="E985" s="80"/>
      <c r="F985" s="208"/>
      <c r="G985" s="74"/>
      <c r="H985" s="80"/>
    </row>
    <row r="986" s="74" customFormat="1" ht="12.75" spans="1:8">
      <c r="A986" s="80"/>
      <c r="B986" s="80"/>
      <c r="C986" s="74"/>
      <c r="D986" s="80"/>
      <c r="E986" s="80"/>
      <c r="F986" s="208"/>
      <c r="G986" s="74"/>
      <c r="H986" s="80"/>
    </row>
    <row r="987" s="74" customFormat="1" ht="12.75" spans="1:8">
      <c r="A987" s="80"/>
      <c r="B987" s="80"/>
      <c r="C987" s="74"/>
      <c r="D987" s="80"/>
      <c r="E987" s="80"/>
      <c r="F987" s="208"/>
      <c r="G987" s="74"/>
      <c r="H987" s="80"/>
    </row>
    <row r="988" s="74" customFormat="1" ht="12.75" spans="1:8">
      <c r="A988" s="80"/>
      <c r="B988" s="80"/>
      <c r="C988" s="74"/>
      <c r="D988" s="80"/>
      <c r="E988" s="80"/>
      <c r="F988" s="208"/>
      <c r="G988" s="74"/>
      <c r="H988" s="80"/>
    </row>
    <row r="989" s="74" customFormat="1" ht="12.75" spans="1:8">
      <c r="A989" s="80"/>
      <c r="B989" s="80"/>
      <c r="C989" s="74"/>
      <c r="D989" s="80"/>
      <c r="E989" s="80"/>
      <c r="F989" s="208"/>
      <c r="G989" s="74"/>
      <c r="H989" s="80"/>
    </row>
    <row r="990" s="74" customFormat="1" ht="12.75" spans="1:8">
      <c r="A990" s="80"/>
      <c r="B990" s="80"/>
      <c r="C990" s="74"/>
      <c r="D990" s="80"/>
      <c r="E990" s="80"/>
      <c r="F990" s="208"/>
      <c r="G990" s="74"/>
      <c r="H990" s="80"/>
    </row>
    <row r="991" s="74" customFormat="1" ht="12.75" spans="1:8">
      <c r="A991" s="80"/>
      <c r="B991" s="80"/>
      <c r="C991" s="74"/>
      <c r="D991" s="80"/>
      <c r="E991" s="80"/>
      <c r="F991" s="208"/>
      <c r="G991" s="74"/>
      <c r="H991" s="80"/>
    </row>
    <row r="992" s="74" customFormat="1" ht="12.75" spans="1:8">
      <c r="A992" s="80"/>
      <c r="B992" s="80"/>
      <c r="C992" s="74"/>
      <c r="D992" s="80"/>
      <c r="E992" s="80"/>
      <c r="F992" s="208"/>
      <c r="G992" s="74"/>
      <c r="H992" s="80"/>
    </row>
    <row r="993" s="74" customFormat="1" ht="12.75" spans="1:8">
      <c r="A993" s="80"/>
      <c r="B993" s="80"/>
      <c r="C993" s="74"/>
      <c r="D993" s="80"/>
      <c r="E993" s="80"/>
      <c r="F993" s="208"/>
      <c r="G993" s="74"/>
      <c r="H993" s="80"/>
    </row>
    <row r="994" s="74" customFormat="1" ht="12.75" spans="1:8">
      <c r="A994" s="80"/>
      <c r="B994" s="80"/>
      <c r="C994" s="74"/>
      <c r="D994" s="80"/>
      <c r="E994" s="80"/>
      <c r="F994" s="208"/>
      <c r="G994" s="74"/>
      <c r="H994" s="80"/>
    </row>
    <row r="995" s="74" customFormat="1" ht="12.75" spans="1:8">
      <c r="A995" s="80"/>
      <c r="B995" s="80"/>
      <c r="C995" s="74"/>
      <c r="D995" s="80"/>
      <c r="E995" s="80"/>
      <c r="F995" s="208"/>
      <c r="G995" s="74"/>
      <c r="H995" s="80"/>
    </row>
    <row r="996" s="74" customFormat="1" ht="12.75" spans="1:8">
      <c r="A996" s="80"/>
      <c r="B996" s="80"/>
      <c r="C996" s="74"/>
      <c r="D996" s="80"/>
      <c r="E996" s="80"/>
      <c r="F996" s="208"/>
      <c r="G996" s="74"/>
      <c r="H996" s="80"/>
    </row>
    <row r="997" s="74" customFormat="1" ht="12.75" spans="1:8">
      <c r="A997" s="80"/>
      <c r="B997" s="80"/>
      <c r="C997" s="74"/>
      <c r="D997" s="80"/>
      <c r="E997" s="80"/>
      <c r="F997" s="208"/>
      <c r="G997" s="74"/>
      <c r="H997" s="80"/>
    </row>
    <row r="998" s="74" customFormat="1" ht="12.75" spans="1:8">
      <c r="A998" s="80"/>
      <c r="B998" s="80"/>
      <c r="C998" s="74"/>
      <c r="D998" s="80"/>
      <c r="E998" s="80"/>
      <c r="F998" s="208"/>
      <c r="G998" s="74"/>
      <c r="H998" s="80"/>
    </row>
    <row r="999" s="74" customFormat="1" ht="12.75" spans="1:8">
      <c r="A999" s="80"/>
      <c r="B999" s="80"/>
      <c r="C999" s="74"/>
      <c r="D999" s="80"/>
      <c r="E999" s="80"/>
      <c r="F999" s="208"/>
      <c r="G999" s="74"/>
      <c r="H999" s="80"/>
    </row>
    <row r="1000" s="74" customFormat="1" ht="12.75" spans="1:8">
      <c r="A1000" s="80"/>
      <c r="B1000" s="80"/>
      <c r="C1000" s="74"/>
      <c r="D1000" s="80"/>
      <c r="E1000" s="80"/>
      <c r="F1000" s="208"/>
      <c r="G1000" s="74"/>
      <c r="H1000" s="80"/>
    </row>
    <row r="1001" s="74" customFormat="1" ht="12.75" spans="1:8">
      <c r="A1001" s="80"/>
      <c r="B1001" s="80"/>
      <c r="C1001" s="74"/>
      <c r="D1001" s="80"/>
      <c r="E1001" s="80"/>
      <c r="F1001" s="208"/>
      <c r="G1001" s="74"/>
      <c r="H1001" s="80"/>
    </row>
    <row r="1002" s="74" customFormat="1" ht="12.75" spans="1:8">
      <c r="A1002" s="80"/>
      <c r="B1002" s="80"/>
      <c r="C1002" s="74"/>
      <c r="D1002" s="80"/>
      <c r="E1002" s="80"/>
      <c r="F1002" s="208"/>
      <c r="G1002" s="74"/>
      <c r="H1002" s="80"/>
    </row>
    <row r="1003" s="74" customFormat="1" ht="12.75" spans="1:8">
      <c r="A1003" s="80"/>
      <c r="B1003" s="80"/>
      <c r="C1003" s="74"/>
      <c r="D1003" s="80"/>
      <c r="E1003" s="80"/>
      <c r="F1003" s="208"/>
      <c r="G1003" s="74"/>
      <c r="H1003" s="80"/>
    </row>
    <row r="1004" s="74" customFormat="1" ht="12.75" spans="1:8">
      <c r="A1004" s="80"/>
      <c r="B1004" s="80"/>
      <c r="C1004" s="74"/>
      <c r="D1004" s="80"/>
      <c r="E1004" s="80"/>
      <c r="F1004" s="208"/>
      <c r="G1004" s="74"/>
      <c r="H1004" s="80"/>
    </row>
    <row r="1005" s="74" customFormat="1" ht="12.75" spans="1:8">
      <c r="A1005" s="80"/>
      <c r="B1005" s="80"/>
      <c r="C1005" s="74"/>
      <c r="D1005" s="80"/>
      <c r="E1005" s="80"/>
      <c r="F1005" s="208"/>
      <c r="G1005" s="74"/>
      <c r="H1005" s="80"/>
    </row>
    <row r="1006" s="74" customFormat="1" ht="12.75" spans="1:8">
      <c r="A1006" s="80"/>
      <c r="B1006" s="80"/>
      <c r="C1006" s="74"/>
      <c r="D1006" s="80"/>
      <c r="E1006" s="80"/>
      <c r="F1006" s="208"/>
      <c r="G1006" s="74"/>
      <c r="H1006" s="80"/>
    </row>
    <row r="1007" s="74" customFormat="1" ht="12.75" spans="1:8">
      <c r="A1007" s="80"/>
      <c r="B1007" s="80"/>
      <c r="C1007" s="74"/>
      <c r="D1007" s="80"/>
      <c r="E1007" s="80"/>
      <c r="F1007" s="208"/>
      <c r="G1007" s="74"/>
      <c r="H1007" s="80"/>
    </row>
    <row r="1008" s="74" customFormat="1" ht="12.75" spans="1:8">
      <c r="A1008" s="80"/>
      <c r="B1008" s="80"/>
      <c r="C1008" s="74"/>
      <c r="D1008" s="80"/>
      <c r="E1008" s="80"/>
      <c r="F1008" s="208"/>
      <c r="G1008" s="74"/>
      <c r="H1008" s="80"/>
    </row>
    <row r="1009" s="74" customFormat="1" ht="12.75" spans="1:8">
      <c r="A1009" s="80"/>
      <c r="B1009" s="80"/>
      <c r="C1009" s="74"/>
      <c r="D1009" s="80"/>
      <c r="E1009" s="80"/>
      <c r="F1009" s="208"/>
      <c r="G1009" s="74"/>
      <c r="H1009" s="80"/>
    </row>
    <row r="1010" s="74" customFormat="1" ht="12.75" spans="1:8">
      <c r="A1010" s="80"/>
      <c r="B1010" s="80"/>
      <c r="C1010" s="74"/>
      <c r="D1010" s="80"/>
      <c r="E1010" s="80"/>
      <c r="F1010" s="208"/>
      <c r="G1010" s="74"/>
      <c r="H1010" s="80"/>
    </row>
    <row r="1011" s="74" customFormat="1" ht="12.75" spans="1:8">
      <c r="A1011" s="80"/>
      <c r="B1011" s="80"/>
      <c r="C1011" s="74"/>
      <c r="D1011" s="80"/>
      <c r="E1011" s="80"/>
      <c r="F1011" s="208"/>
      <c r="G1011" s="74"/>
      <c r="H1011" s="80"/>
    </row>
    <row r="1012" s="74" customFormat="1" ht="12.75" spans="1:8">
      <c r="A1012" s="80"/>
      <c r="B1012" s="80"/>
      <c r="C1012" s="74"/>
      <c r="D1012" s="80"/>
      <c r="E1012" s="80"/>
      <c r="F1012" s="208"/>
      <c r="G1012" s="74"/>
      <c r="H1012" s="80"/>
    </row>
    <row r="1013" s="74" customFormat="1" ht="12.75" spans="1:8">
      <c r="A1013" s="80"/>
      <c r="B1013" s="80"/>
      <c r="C1013" s="74"/>
      <c r="D1013" s="80"/>
      <c r="E1013" s="80"/>
      <c r="F1013" s="208"/>
      <c r="G1013" s="74"/>
      <c r="H1013" s="80"/>
    </row>
    <row r="1014" s="74" customFormat="1" ht="12.75" spans="1:8">
      <c r="A1014" s="80"/>
      <c r="B1014" s="80"/>
      <c r="C1014" s="74"/>
      <c r="D1014" s="80"/>
      <c r="E1014" s="80"/>
      <c r="F1014" s="208"/>
      <c r="G1014" s="74"/>
      <c r="H1014" s="80"/>
    </row>
    <row r="1015" s="74" customFormat="1" ht="12.75" spans="1:8">
      <c r="A1015" s="80"/>
      <c r="B1015" s="80"/>
      <c r="C1015" s="74"/>
      <c r="D1015" s="80"/>
      <c r="E1015" s="80"/>
      <c r="F1015" s="208"/>
      <c r="G1015" s="74"/>
      <c r="H1015" s="80"/>
    </row>
    <row r="1016" s="74" customFormat="1" ht="12.75" spans="1:8">
      <c r="A1016" s="80"/>
      <c r="B1016" s="80"/>
      <c r="C1016" s="74"/>
      <c r="D1016" s="80"/>
      <c r="E1016" s="80"/>
      <c r="F1016" s="208"/>
      <c r="G1016" s="74"/>
      <c r="H1016" s="80"/>
    </row>
    <row r="1017" s="74" customFormat="1" ht="12.75" spans="1:8">
      <c r="A1017" s="80"/>
      <c r="B1017" s="80"/>
      <c r="C1017" s="74"/>
      <c r="D1017" s="80"/>
      <c r="E1017" s="80"/>
      <c r="F1017" s="208"/>
      <c r="G1017" s="74"/>
      <c r="H1017" s="80"/>
    </row>
    <row r="1018" s="74" customFormat="1" ht="12.75" spans="1:8">
      <c r="A1018" s="80"/>
      <c r="B1018" s="80"/>
      <c r="C1018" s="74"/>
      <c r="D1018" s="80"/>
      <c r="E1018" s="80"/>
      <c r="F1018" s="208"/>
      <c r="G1018" s="74"/>
      <c r="H1018" s="80"/>
    </row>
    <row r="1019" s="74" customFormat="1" ht="12.75" spans="1:8">
      <c r="A1019" s="80"/>
      <c r="B1019" s="80"/>
      <c r="C1019" s="74"/>
      <c r="D1019" s="80"/>
      <c r="E1019" s="80"/>
      <c r="F1019" s="208"/>
      <c r="G1019" s="74"/>
      <c r="H1019" s="80"/>
    </row>
    <row r="1020" s="74" customFormat="1" ht="12.75" spans="1:8">
      <c r="A1020" s="80"/>
      <c r="B1020" s="80"/>
      <c r="C1020" s="74"/>
      <c r="D1020" s="80"/>
      <c r="E1020" s="80"/>
      <c r="F1020" s="208"/>
      <c r="G1020" s="74"/>
      <c r="H1020" s="80"/>
    </row>
    <row r="1021" s="74" customFormat="1" ht="12.75" spans="1:8">
      <c r="A1021" s="80"/>
      <c r="B1021" s="80"/>
      <c r="C1021" s="74"/>
      <c r="D1021" s="80"/>
      <c r="E1021" s="80"/>
      <c r="F1021" s="208"/>
      <c r="G1021" s="74"/>
      <c r="H1021" s="80"/>
    </row>
    <row r="1022" s="74" customFormat="1" ht="12.75" spans="1:8">
      <c r="A1022" s="80"/>
      <c r="B1022" s="80"/>
      <c r="C1022" s="74"/>
      <c r="D1022" s="80"/>
      <c r="E1022" s="80"/>
      <c r="F1022" s="208"/>
      <c r="G1022" s="74"/>
      <c r="H1022" s="80"/>
    </row>
    <row r="1023" s="74" customFormat="1" ht="12.75" spans="1:8">
      <c r="A1023" s="80"/>
      <c r="B1023" s="80"/>
      <c r="C1023" s="74"/>
      <c r="D1023" s="80"/>
      <c r="E1023" s="80"/>
      <c r="F1023" s="208"/>
      <c r="G1023" s="74"/>
      <c r="H1023" s="80"/>
    </row>
  </sheetData>
  <mergeCells count="17">
    <mergeCell ref="A6:I6"/>
    <mergeCell ref="A7:I7"/>
    <mergeCell ref="A8:I8"/>
    <mergeCell ref="A9:I9"/>
    <mergeCell ref="A10:I10"/>
    <mergeCell ref="A13:I13"/>
    <mergeCell ref="A16:H16"/>
    <mergeCell ref="A18:H18"/>
    <mergeCell ref="A44:H44"/>
    <mergeCell ref="A46:H46"/>
    <mergeCell ref="A50:H50"/>
    <mergeCell ref="A52:H52"/>
    <mergeCell ref="A56:H56"/>
    <mergeCell ref="A62:H62"/>
    <mergeCell ref="A64:H64"/>
    <mergeCell ref="A69:C69"/>
    <mergeCell ref="A70:C70"/>
  </mergeCells>
  <pageMargins left="0.75" right="0.75" top="1" bottom="1" header="0.5" footer="0.5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topLeftCell="A13" workbookViewId="0">
      <selection activeCell="C32" sqref="C32"/>
    </sheetView>
  </sheetViews>
  <sheetFormatPr defaultColWidth="12.6285714285714" defaultRowHeight="15" customHeight="1"/>
  <cols>
    <col min="1" max="1" width="21.3809523809524" customWidth="1"/>
    <col min="2" max="2" width="17.8761904761905" customWidth="1"/>
    <col min="3" max="3" width="116.133333333333" customWidth="1"/>
    <col min="4" max="4" width="10.752380952381" customWidth="1"/>
    <col min="5" max="5" width="13.1333333333333" customWidth="1"/>
    <col min="6" max="6" width="13.6285714285714" customWidth="1"/>
    <col min="7" max="7" width="10.6285714285714" customWidth="1"/>
    <col min="8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38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SUM(F17:F25)</f>
        <v>40721.12</v>
      </c>
    </row>
    <row r="17" ht="15.75" customHeight="1" spans="1:9">
      <c r="A17" s="5" t="s">
        <v>1117</v>
      </c>
      <c r="B17" s="24"/>
      <c r="C17" s="167" t="s">
        <v>1118</v>
      </c>
      <c r="D17" s="26">
        <v>45323</v>
      </c>
      <c r="E17" s="26">
        <v>45329</v>
      </c>
      <c r="F17" s="48">
        <v>4100</v>
      </c>
      <c r="G17" s="26">
        <v>45358</v>
      </c>
      <c r="H17" s="29">
        <v>1000000000</v>
      </c>
      <c r="I17" s="146"/>
    </row>
    <row r="18" ht="15.75" customHeight="1" spans="1:9">
      <c r="A18" s="24" t="s">
        <v>1119</v>
      </c>
      <c r="B18" s="49"/>
      <c r="C18" s="168" t="s">
        <v>1120</v>
      </c>
      <c r="D18" s="26">
        <v>45323</v>
      </c>
      <c r="E18" s="26">
        <v>45329</v>
      </c>
      <c r="F18" s="48">
        <v>9421.12</v>
      </c>
      <c r="G18" s="26">
        <v>45358</v>
      </c>
      <c r="H18" s="29">
        <v>1000000000</v>
      </c>
      <c r="I18" s="147"/>
    </row>
    <row r="19" ht="15.75" customHeight="1" spans="1:9">
      <c r="A19" s="24" t="s">
        <v>1121</v>
      </c>
      <c r="B19" s="96" t="s">
        <v>25</v>
      </c>
      <c r="C19" s="25" t="s">
        <v>1122</v>
      </c>
      <c r="D19" s="26">
        <v>45348</v>
      </c>
      <c r="E19" s="26">
        <v>45356</v>
      </c>
      <c r="F19" s="53" t="s">
        <v>1123</v>
      </c>
      <c r="G19" s="26">
        <v>45358</v>
      </c>
      <c r="H19" s="29">
        <v>1000000000</v>
      </c>
      <c r="I19" s="146"/>
    </row>
    <row r="20" ht="15.75" customHeight="1" spans="1:9">
      <c r="A20" s="24" t="s">
        <v>1124</v>
      </c>
      <c r="B20" s="96" t="s">
        <v>25</v>
      </c>
      <c r="C20" s="25" t="s">
        <v>1125</v>
      </c>
      <c r="D20" s="26">
        <v>45348</v>
      </c>
      <c r="E20" s="26">
        <v>45356</v>
      </c>
      <c r="F20" s="56">
        <v>700</v>
      </c>
      <c r="G20" s="26">
        <v>45358</v>
      </c>
      <c r="H20" s="29">
        <v>1000000000</v>
      </c>
      <c r="I20" s="147"/>
    </row>
    <row r="21" ht="15.75" customHeight="1" spans="1:9">
      <c r="A21" s="24" t="s">
        <v>1126</v>
      </c>
      <c r="B21" s="96" t="s">
        <v>25</v>
      </c>
      <c r="C21" s="25" t="s">
        <v>1122</v>
      </c>
      <c r="D21" s="26">
        <v>45348</v>
      </c>
      <c r="E21" s="26">
        <v>45356</v>
      </c>
      <c r="F21" s="48">
        <v>2600</v>
      </c>
      <c r="G21" s="26">
        <v>45358</v>
      </c>
      <c r="H21" s="29">
        <v>1000000000</v>
      </c>
      <c r="I21" s="147"/>
    </row>
    <row r="22" ht="15.75" customHeight="1" spans="1:9">
      <c r="A22" s="8" t="s">
        <v>1127</v>
      </c>
      <c r="B22" s="96" t="s">
        <v>25</v>
      </c>
      <c r="C22" s="25" t="s">
        <v>1128</v>
      </c>
      <c r="D22" s="26">
        <v>45348</v>
      </c>
      <c r="E22" s="26">
        <v>45356</v>
      </c>
      <c r="F22" s="51">
        <v>4000</v>
      </c>
      <c r="G22" s="26">
        <v>45358</v>
      </c>
      <c r="H22" s="29">
        <v>1000000000</v>
      </c>
      <c r="I22" s="147"/>
    </row>
    <row r="23" ht="15.75" customHeight="1" spans="1:9">
      <c r="A23" s="24" t="s">
        <v>1129</v>
      </c>
      <c r="B23" s="96" t="s">
        <v>25</v>
      </c>
      <c r="C23" s="141" t="s">
        <v>1130</v>
      </c>
      <c r="D23" s="26">
        <v>45348</v>
      </c>
      <c r="E23" s="26">
        <v>45357</v>
      </c>
      <c r="F23" s="56">
        <v>9100</v>
      </c>
      <c r="G23" s="26">
        <v>45358</v>
      </c>
      <c r="H23" s="29">
        <v>1000000000</v>
      </c>
      <c r="I23" s="147"/>
    </row>
    <row r="24" ht="15.75" customHeight="1" spans="1:9">
      <c r="A24" s="24" t="s">
        <v>1131</v>
      </c>
      <c r="B24" s="96" t="s">
        <v>25</v>
      </c>
      <c r="C24" s="25" t="s">
        <v>1122</v>
      </c>
      <c r="D24" s="26">
        <v>45349</v>
      </c>
      <c r="E24" s="26">
        <v>45356</v>
      </c>
      <c r="F24" s="56">
        <v>10800</v>
      </c>
      <c r="G24" s="26">
        <v>45358</v>
      </c>
      <c r="H24" s="29">
        <v>1000000000</v>
      </c>
      <c r="I24" s="147"/>
    </row>
    <row r="25" ht="15.75" customHeight="1" spans="1:9">
      <c r="A25" s="24" t="s">
        <v>1132</v>
      </c>
      <c r="B25" s="24" t="s">
        <v>18</v>
      </c>
      <c r="C25" s="141" t="s">
        <v>1133</v>
      </c>
      <c r="D25" s="26">
        <v>45356</v>
      </c>
      <c r="E25" s="26">
        <v>45356</v>
      </c>
      <c r="F25" s="169" t="s">
        <v>1134</v>
      </c>
      <c r="G25" s="26">
        <v>45358</v>
      </c>
      <c r="H25" s="29">
        <v>1000000000</v>
      </c>
      <c r="I25" s="147"/>
    </row>
    <row r="26" ht="24.75" customHeight="1" spans="1:40">
      <c r="A26" s="21" t="s">
        <v>51</v>
      </c>
      <c r="B26" s="22"/>
      <c r="C26" s="22"/>
      <c r="D26" s="22"/>
      <c r="E26" s="22"/>
      <c r="F26" s="22"/>
      <c r="G26" s="22"/>
      <c r="H26" s="23"/>
      <c r="I26" s="68">
        <f>SUM(F27:F45)</f>
        <v>113314.37</v>
      </c>
      <c r="AN26" s="73" t="s">
        <v>52</v>
      </c>
    </row>
    <row r="27" ht="15.75" customHeight="1" spans="1:9">
      <c r="A27" s="24" t="s">
        <v>1135</v>
      </c>
      <c r="B27" s="24" t="s">
        <v>60</v>
      </c>
      <c r="C27" s="170" t="s">
        <v>1136</v>
      </c>
      <c r="D27" s="26">
        <v>45349</v>
      </c>
      <c r="E27" s="153">
        <v>45357</v>
      </c>
      <c r="F27" s="171">
        <v>216</v>
      </c>
      <c r="G27" s="26">
        <v>45358</v>
      </c>
      <c r="H27" s="29">
        <v>1000000000</v>
      </c>
      <c r="I27" s="146"/>
    </row>
    <row r="28" ht="15.75" customHeight="1" spans="1:9">
      <c r="A28" s="157" t="s">
        <v>1137</v>
      </c>
      <c r="B28" s="24" t="s">
        <v>60</v>
      </c>
      <c r="C28" s="170" t="s">
        <v>1136</v>
      </c>
      <c r="D28" s="26">
        <v>45350</v>
      </c>
      <c r="E28" s="153">
        <v>45357</v>
      </c>
      <c r="F28" s="56">
        <v>781.8</v>
      </c>
      <c r="G28" s="26">
        <v>45358</v>
      </c>
      <c r="H28" s="29">
        <v>1000000000</v>
      </c>
      <c r="I28" s="147"/>
    </row>
    <row r="29" ht="15.75" customHeight="1" spans="1:9">
      <c r="A29" s="24" t="s">
        <v>1138</v>
      </c>
      <c r="B29" s="24" t="s">
        <v>54</v>
      </c>
      <c r="C29" s="37" t="s">
        <v>341</v>
      </c>
      <c r="D29" s="60">
        <v>45350</v>
      </c>
      <c r="E29" s="33">
        <v>45358</v>
      </c>
      <c r="F29" s="172">
        <v>734.37</v>
      </c>
      <c r="G29" s="26">
        <v>45358</v>
      </c>
      <c r="H29" s="24">
        <v>1000000000</v>
      </c>
      <c r="I29" s="147"/>
    </row>
    <row r="30" ht="15.75" customHeight="1" spans="1:9">
      <c r="A30" s="173" t="s">
        <v>1139</v>
      </c>
      <c r="B30" s="173" t="s">
        <v>60</v>
      </c>
      <c r="C30" s="174" t="s">
        <v>1140</v>
      </c>
      <c r="D30" s="175">
        <v>45352</v>
      </c>
      <c r="E30" s="176">
        <v>45357</v>
      </c>
      <c r="F30" s="177">
        <v>6247.5</v>
      </c>
      <c r="G30" s="175">
        <v>45358</v>
      </c>
      <c r="H30" s="178">
        <v>1133000000</v>
      </c>
      <c r="I30" s="183"/>
    </row>
    <row r="31" ht="15.75" customHeight="1" spans="1:9">
      <c r="A31" s="24" t="s">
        <v>1141</v>
      </c>
      <c r="B31" s="24" t="s">
        <v>60</v>
      </c>
      <c r="C31" s="25" t="s">
        <v>1142</v>
      </c>
      <c r="D31" s="26">
        <v>45352</v>
      </c>
      <c r="E31" s="30">
        <v>45358</v>
      </c>
      <c r="F31" s="171">
        <v>2617.5</v>
      </c>
      <c r="G31" s="26">
        <v>45358</v>
      </c>
      <c r="H31" s="50">
        <v>1000000000</v>
      </c>
      <c r="I31" s="147"/>
    </row>
    <row r="32" ht="15.75" customHeight="1" spans="1:9">
      <c r="A32" s="24" t="s">
        <v>1143</v>
      </c>
      <c r="B32" s="24" t="s">
        <v>1144</v>
      </c>
      <c r="C32" s="37" t="s">
        <v>341</v>
      </c>
      <c r="D32" s="26">
        <v>45353</v>
      </c>
      <c r="E32" s="153">
        <v>45356</v>
      </c>
      <c r="F32" s="171">
        <v>4861.67</v>
      </c>
      <c r="G32" s="26">
        <v>45358</v>
      </c>
      <c r="H32" s="104">
        <v>1444000000</v>
      </c>
      <c r="I32" s="147"/>
    </row>
    <row r="33" ht="15.75" customHeight="1" spans="1:9">
      <c r="A33" s="24" t="s">
        <v>1145</v>
      </c>
      <c r="B33" s="24" t="s">
        <v>91</v>
      </c>
      <c r="C33" s="25" t="s">
        <v>249</v>
      </c>
      <c r="D33" s="33">
        <v>45353</v>
      </c>
      <c r="E33" s="33">
        <v>45357</v>
      </c>
      <c r="F33" s="56">
        <v>1850.56</v>
      </c>
      <c r="G33" s="26">
        <v>45358</v>
      </c>
      <c r="H33" s="50">
        <v>1444000000</v>
      </c>
      <c r="I33" s="147"/>
    </row>
    <row r="34" ht="15.75" customHeight="1" spans="1:9">
      <c r="A34" s="24" t="s">
        <v>1146</v>
      </c>
      <c r="B34" s="24" t="s">
        <v>60</v>
      </c>
      <c r="C34" s="170" t="s">
        <v>1136</v>
      </c>
      <c r="D34" s="33">
        <v>45353</v>
      </c>
      <c r="E34" s="33">
        <v>45357</v>
      </c>
      <c r="F34" s="171">
        <v>7757</v>
      </c>
      <c r="G34" s="26">
        <v>45358</v>
      </c>
      <c r="H34" s="24">
        <v>1444000000</v>
      </c>
      <c r="I34" s="147"/>
    </row>
    <row r="35" ht="15.75" customHeight="1" spans="1:9">
      <c r="A35" s="52" t="s">
        <v>1147</v>
      </c>
      <c r="B35" s="52" t="s">
        <v>60</v>
      </c>
      <c r="C35" s="37" t="s">
        <v>465</v>
      </c>
      <c r="D35" s="60">
        <v>45353</v>
      </c>
      <c r="E35" s="163">
        <v>45357</v>
      </c>
      <c r="F35" s="171">
        <v>3107</v>
      </c>
      <c r="G35" s="26">
        <v>45358</v>
      </c>
      <c r="H35" s="24">
        <v>1000000000</v>
      </c>
      <c r="I35" s="147"/>
    </row>
    <row r="36" ht="15.75" customHeight="1" spans="1:9">
      <c r="A36" s="24" t="s">
        <v>1148</v>
      </c>
      <c r="B36" s="24" t="s">
        <v>213</v>
      </c>
      <c r="C36" s="25" t="s">
        <v>214</v>
      </c>
      <c r="D36" s="60">
        <v>45353</v>
      </c>
      <c r="E36" s="163">
        <v>45357</v>
      </c>
      <c r="F36" s="179">
        <v>5649</v>
      </c>
      <c r="G36" s="26">
        <v>45358</v>
      </c>
      <c r="H36" s="50">
        <v>1000000000</v>
      </c>
      <c r="I36" s="147"/>
    </row>
    <row r="37" ht="15.75" customHeight="1" spans="1:9">
      <c r="A37" s="24" t="s">
        <v>1149</v>
      </c>
      <c r="B37" s="24" t="s">
        <v>1150</v>
      </c>
      <c r="C37" s="25" t="s">
        <v>395</v>
      </c>
      <c r="D37" s="26">
        <v>45355</v>
      </c>
      <c r="E37" s="153">
        <v>45357</v>
      </c>
      <c r="F37" s="58">
        <v>403.44</v>
      </c>
      <c r="G37" s="26">
        <v>45358</v>
      </c>
      <c r="H37" s="52">
        <v>1444000000</v>
      </c>
      <c r="I37" s="147"/>
    </row>
    <row r="38" ht="15.75" customHeight="1" spans="1:9">
      <c r="A38" s="24" t="s">
        <v>1151</v>
      </c>
      <c r="B38" s="24" t="s">
        <v>213</v>
      </c>
      <c r="C38" s="143" t="s">
        <v>214</v>
      </c>
      <c r="D38" s="138">
        <v>45355</v>
      </c>
      <c r="E38" s="30">
        <v>45357</v>
      </c>
      <c r="F38" s="179">
        <v>8789.84</v>
      </c>
      <c r="G38" s="26">
        <v>45358</v>
      </c>
      <c r="H38" s="50">
        <v>1000000000</v>
      </c>
      <c r="I38" s="147"/>
    </row>
    <row r="39" ht="15.75" customHeight="1" spans="1:9">
      <c r="A39" s="24" t="s">
        <v>1152</v>
      </c>
      <c r="B39" s="24" t="s">
        <v>54</v>
      </c>
      <c r="C39" s="25" t="s">
        <v>1153</v>
      </c>
      <c r="D39" s="30">
        <v>45355</v>
      </c>
      <c r="E39" s="30">
        <v>45357</v>
      </c>
      <c r="F39" s="48">
        <v>94.85</v>
      </c>
      <c r="G39" s="26">
        <v>45358</v>
      </c>
      <c r="H39" s="52">
        <v>1444000000</v>
      </c>
      <c r="I39" s="147"/>
    </row>
    <row r="40" ht="15.75" customHeight="1" spans="1:9">
      <c r="A40" s="24" t="s">
        <v>1154</v>
      </c>
      <c r="B40" s="180" t="s">
        <v>253</v>
      </c>
      <c r="C40" s="25" t="s">
        <v>395</v>
      </c>
      <c r="D40" s="153">
        <v>45355</v>
      </c>
      <c r="E40" s="153">
        <v>45358</v>
      </c>
      <c r="F40" s="172">
        <v>8915</v>
      </c>
      <c r="G40" s="26">
        <v>45358</v>
      </c>
      <c r="H40" s="52">
        <v>1000000000</v>
      </c>
      <c r="I40" s="147"/>
    </row>
    <row r="41" ht="15.75" customHeight="1" spans="1:9">
      <c r="A41" s="24" t="s">
        <v>1155</v>
      </c>
      <c r="B41" s="24" t="s">
        <v>269</v>
      </c>
      <c r="C41" s="25" t="s">
        <v>780</v>
      </c>
      <c r="D41" s="138">
        <v>45356</v>
      </c>
      <c r="E41" s="153">
        <v>45357</v>
      </c>
      <c r="F41" s="56">
        <v>34789.33</v>
      </c>
      <c r="G41" s="26">
        <v>45358</v>
      </c>
      <c r="H41" s="29">
        <v>1000000000</v>
      </c>
      <c r="I41" s="147"/>
    </row>
    <row r="42" ht="15.75" customHeight="1" spans="1:9">
      <c r="A42" s="24" t="s">
        <v>1156</v>
      </c>
      <c r="B42" s="24" t="s">
        <v>121</v>
      </c>
      <c r="C42" s="25" t="s">
        <v>308</v>
      </c>
      <c r="D42" s="26">
        <v>45356</v>
      </c>
      <c r="E42" s="30">
        <v>45357</v>
      </c>
      <c r="F42" s="179">
        <v>6344.66</v>
      </c>
      <c r="G42" s="26">
        <v>45358</v>
      </c>
      <c r="H42" s="52">
        <v>1444000000</v>
      </c>
      <c r="I42" s="147"/>
    </row>
    <row r="43" ht="15.75" customHeight="1" spans="1:9">
      <c r="A43" s="24" t="s">
        <v>1157</v>
      </c>
      <c r="B43" s="24" t="s">
        <v>1158</v>
      </c>
      <c r="C43" s="73" t="s">
        <v>292</v>
      </c>
      <c r="D43" s="26">
        <v>45356</v>
      </c>
      <c r="E43" s="30">
        <v>45357</v>
      </c>
      <c r="F43" s="179">
        <v>6673.06</v>
      </c>
      <c r="G43" s="26">
        <v>45358</v>
      </c>
      <c r="H43" s="52">
        <v>1000000000</v>
      </c>
      <c r="I43" s="147"/>
    </row>
    <row r="44" ht="15.75" customHeight="1" spans="1:9">
      <c r="A44" s="24" t="s">
        <v>1159</v>
      </c>
      <c r="B44" s="24" t="s">
        <v>91</v>
      </c>
      <c r="C44" s="25" t="s">
        <v>249</v>
      </c>
      <c r="D44" s="26">
        <v>45356</v>
      </c>
      <c r="E44" s="30">
        <v>45358</v>
      </c>
      <c r="F44" s="179">
        <v>356.41</v>
      </c>
      <c r="G44" s="26">
        <v>45358</v>
      </c>
      <c r="H44" s="24">
        <v>1444000000</v>
      </c>
      <c r="I44" s="147"/>
    </row>
    <row r="45" ht="15.75" customHeight="1" spans="1:9">
      <c r="A45" s="24" t="s">
        <v>1160</v>
      </c>
      <c r="B45" s="24" t="s">
        <v>253</v>
      </c>
      <c r="C45" s="25" t="s">
        <v>395</v>
      </c>
      <c r="D45" s="26">
        <v>45356</v>
      </c>
      <c r="E45" s="30">
        <v>45358</v>
      </c>
      <c r="F45" s="179">
        <v>13125.38</v>
      </c>
      <c r="G45" s="26">
        <v>45358</v>
      </c>
      <c r="H45" s="50">
        <v>1000000000</v>
      </c>
      <c r="I45" s="147"/>
    </row>
    <row r="46" ht="15.75" customHeight="1" spans="1:9">
      <c r="A46" s="24" t="s">
        <v>1161</v>
      </c>
      <c r="B46" s="24" t="s">
        <v>266</v>
      </c>
      <c r="C46" s="25" t="s">
        <v>745</v>
      </c>
      <c r="D46" s="26">
        <v>45357</v>
      </c>
      <c r="E46" s="30">
        <v>45357</v>
      </c>
      <c r="F46" s="179">
        <v>6922.55</v>
      </c>
      <c r="G46" s="26">
        <v>45358</v>
      </c>
      <c r="H46" s="50">
        <v>1000000000</v>
      </c>
      <c r="I46" s="147"/>
    </row>
    <row r="47" ht="15.75" customHeight="1" spans="1:9">
      <c r="A47" s="24" t="s">
        <v>1162</v>
      </c>
      <c r="B47" s="24" t="s">
        <v>143</v>
      </c>
      <c r="C47" s="25" t="s">
        <v>144</v>
      </c>
      <c r="D47" s="33">
        <v>45357</v>
      </c>
      <c r="E47" s="33">
        <v>45358</v>
      </c>
      <c r="F47" s="171">
        <v>5081.91</v>
      </c>
      <c r="G47" s="26">
        <v>45358</v>
      </c>
      <c r="H47" s="52">
        <v>1000000000</v>
      </c>
      <c r="I47" s="147"/>
    </row>
    <row r="48" ht="15.75" customHeight="1" spans="1:9">
      <c r="A48" s="24" t="s">
        <v>1163</v>
      </c>
      <c r="B48" s="24" t="s">
        <v>143</v>
      </c>
      <c r="C48" s="143" t="s">
        <v>144</v>
      </c>
      <c r="D48" s="35">
        <v>45358</v>
      </c>
      <c r="E48" s="33">
        <v>45358</v>
      </c>
      <c r="F48" s="179">
        <v>7738.87</v>
      </c>
      <c r="G48" s="26">
        <v>45358</v>
      </c>
      <c r="H48" s="50">
        <v>1000000000</v>
      </c>
      <c r="I48" s="147"/>
    </row>
    <row r="49" ht="15.75" customHeight="1" spans="1:9">
      <c r="A49" s="24" t="s">
        <v>1164</v>
      </c>
      <c r="B49" s="24" t="s">
        <v>742</v>
      </c>
      <c r="C49" s="25" t="s">
        <v>743</v>
      </c>
      <c r="D49" s="33">
        <v>45358</v>
      </c>
      <c r="E49" s="33">
        <v>45358</v>
      </c>
      <c r="F49" s="179">
        <v>413.25</v>
      </c>
      <c r="G49" s="26">
        <v>45358</v>
      </c>
      <c r="H49" s="50">
        <v>1000000000</v>
      </c>
      <c r="I49" s="147"/>
    </row>
    <row r="50" ht="15.75" customHeight="1" spans="1:9">
      <c r="A50" s="24" t="s">
        <v>1165</v>
      </c>
      <c r="B50" s="24" t="s">
        <v>314</v>
      </c>
      <c r="C50" s="54" t="s">
        <v>1166</v>
      </c>
      <c r="D50" s="33">
        <v>45358</v>
      </c>
      <c r="E50" s="30">
        <v>45358</v>
      </c>
      <c r="F50" s="179">
        <v>586.13</v>
      </c>
      <c r="G50" s="26">
        <v>45358</v>
      </c>
      <c r="H50" s="50">
        <v>1000000000</v>
      </c>
      <c r="I50" s="147"/>
    </row>
    <row r="51" ht="15.75" customHeight="1" spans="1:9">
      <c r="A51" s="24" t="s">
        <v>1167</v>
      </c>
      <c r="B51" s="24" t="s">
        <v>278</v>
      </c>
      <c r="C51" s="25" t="s">
        <v>1168</v>
      </c>
      <c r="D51" s="30">
        <v>45358</v>
      </c>
      <c r="E51" s="30">
        <v>45358</v>
      </c>
      <c r="F51" s="51">
        <v>2375</v>
      </c>
      <c r="G51" s="26">
        <v>45358</v>
      </c>
      <c r="H51" s="50">
        <v>1000000000</v>
      </c>
      <c r="I51" s="147"/>
    </row>
    <row r="52" ht="15.75" customHeight="1" spans="1:9">
      <c r="A52" s="24" t="s">
        <v>1169</v>
      </c>
      <c r="B52" s="24" t="s">
        <v>54</v>
      </c>
      <c r="C52" s="143" t="s">
        <v>341</v>
      </c>
      <c r="D52" s="181">
        <v>45358</v>
      </c>
      <c r="E52" s="33">
        <v>45359</v>
      </c>
      <c r="F52" s="179">
        <v>1104.38</v>
      </c>
      <c r="G52" s="26">
        <v>45358</v>
      </c>
      <c r="H52" s="50">
        <v>1000000000</v>
      </c>
      <c r="I52" s="147"/>
    </row>
    <row r="53" ht="15.75" customHeight="1" spans="1:9">
      <c r="A53" s="21" t="s">
        <v>160</v>
      </c>
      <c r="B53" s="22"/>
      <c r="C53" s="22"/>
      <c r="D53" s="22"/>
      <c r="E53" s="22"/>
      <c r="F53" s="22"/>
      <c r="G53" s="22"/>
      <c r="H53" s="23"/>
      <c r="I53" s="68"/>
    </row>
    <row r="54" customHeight="1" spans="1:9">
      <c r="A54" s="59"/>
      <c r="B54" s="59"/>
      <c r="C54" s="182"/>
      <c r="D54" s="59"/>
      <c r="E54" s="59"/>
      <c r="F54" s="58"/>
      <c r="G54" s="59"/>
      <c r="H54" s="59"/>
      <c r="I54" s="25"/>
    </row>
    <row r="55" ht="15.75" customHeight="1" spans="1:9">
      <c r="A55" s="21" t="s">
        <v>161</v>
      </c>
      <c r="B55" s="22"/>
      <c r="C55" s="22"/>
      <c r="D55" s="22"/>
      <c r="E55" s="22"/>
      <c r="F55" s="22"/>
      <c r="G55" s="22"/>
      <c r="H55" s="23"/>
      <c r="I55" s="68">
        <f>SUM(F56:F60)</f>
        <v>320890.98</v>
      </c>
    </row>
    <row r="56" ht="15.75" customHeight="1" spans="1:9">
      <c r="A56" s="104" t="s">
        <v>1170</v>
      </c>
      <c r="B56" s="24" t="s">
        <v>169</v>
      </c>
      <c r="C56" s="25" t="s">
        <v>1171</v>
      </c>
      <c r="D56" s="26">
        <v>45328</v>
      </c>
      <c r="E56" s="26">
        <v>45358</v>
      </c>
      <c r="F56" s="51">
        <v>42635.19</v>
      </c>
      <c r="G56" s="26">
        <v>45358</v>
      </c>
      <c r="H56" s="50">
        <v>1000000000</v>
      </c>
      <c r="I56" s="146"/>
    </row>
    <row r="57" ht="15.75" customHeight="1" spans="1:9">
      <c r="A57" s="104" t="s">
        <v>1172</v>
      </c>
      <c r="B57" s="24" t="s">
        <v>121</v>
      </c>
      <c r="C57" s="25" t="s">
        <v>308</v>
      </c>
      <c r="D57" s="26">
        <v>45329</v>
      </c>
      <c r="E57" s="26">
        <v>45357</v>
      </c>
      <c r="F57" s="51">
        <v>57292.64</v>
      </c>
      <c r="G57" s="26">
        <v>45358</v>
      </c>
      <c r="H57" s="50" t="s">
        <v>123</v>
      </c>
      <c r="I57" s="147"/>
    </row>
    <row r="58" ht="15.75" customHeight="1" spans="1:9">
      <c r="A58" s="104" t="s">
        <v>1173</v>
      </c>
      <c r="B58" s="24" t="s">
        <v>169</v>
      </c>
      <c r="C58" s="25" t="s">
        <v>1171</v>
      </c>
      <c r="D58" s="26">
        <v>45356</v>
      </c>
      <c r="E58" s="26">
        <v>45357</v>
      </c>
      <c r="F58" s="51">
        <v>45137.13</v>
      </c>
      <c r="G58" s="26">
        <v>45358</v>
      </c>
      <c r="H58" s="50">
        <v>1000000000</v>
      </c>
      <c r="I58" s="147"/>
    </row>
    <row r="59" ht="15.75" customHeight="1" spans="1:9">
      <c r="A59" s="104" t="s">
        <v>1174</v>
      </c>
      <c r="B59" s="24" t="s">
        <v>828</v>
      </c>
      <c r="C59" s="25" t="s">
        <v>1175</v>
      </c>
      <c r="D59" s="26">
        <v>45357</v>
      </c>
      <c r="E59" s="26">
        <v>45357</v>
      </c>
      <c r="F59" s="51">
        <v>85299.52</v>
      </c>
      <c r="G59" s="26">
        <v>45358</v>
      </c>
      <c r="H59" s="50">
        <v>1000000000</v>
      </c>
      <c r="I59" s="147"/>
    </row>
    <row r="60" ht="15.75" customHeight="1" spans="1:9">
      <c r="A60" s="24" t="s">
        <v>1176</v>
      </c>
      <c r="B60" s="24" t="s">
        <v>374</v>
      </c>
      <c r="C60" s="25" t="s">
        <v>1177</v>
      </c>
      <c r="D60" s="26">
        <v>45357</v>
      </c>
      <c r="E60" s="26">
        <v>45358</v>
      </c>
      <c r="F60" s="51">
        <v>90526.5</v>
      </c>
      <c r="G60" s="26">
        <v>45358</v>
      </c>
      <c r="H60" s="50">
        <v>1000000000</v>
      </c>
      <c r="I60" s="147"/>
    </row>
    <row r="61" ht="15.75" customHeight="1" spans="1:9">
      <c r="A61" s="21" t="s">
        <v>186</v>
      </c>
      <c r="B61" s="22"/>
      <c r="C61" s="22"/>
      <c r="D61" s="22"/>
      <c r="E61" s="22"/>
      <c r="F61" s="22"/>
      <c r="G61" s="22"/>
      <c r="H61" s="23"/>
      <c r="I61" s="68">
        <f>SUM(F62:F64)</f>
        <v>101332</v>
      </c>
    </row>
    <row r="62" customHeight="1" spans="1:9">
      <c r="A62" s="24" t="s">
        <v>1178</v>
      </c>
      <c r="B62" s="24" t="s">
        <v>253</v>
      </c>
      <c r="C62" s="143" t="s">
        <v>276</v>
      </c>
      <c r="D62" s="26">
        <v>45352</v>
      </c>
      <c r="E62" s="26">
        <v>45356</v>
      </c>
      <c r="F62" s="51">
        <v>43132.5</v>
      </c>
      <c r="G62" s="26">
        <v>45358</v>
      </c>
      <c r="H62" s="49">
        <v>1000000000</v>
      </c>
      <c r="I62" s="146"/>
    </row>
    <row r="63" customHeight="1" spans="1:9">
      <c r="A63" s="24" t="s">
        <v>1179</v>
      </c>
      <c r="B63" s="24" t="s">
        <v>57</v>
      </c>
      <c r="C63" s="105" t="s">
        <v>1180</v>
      </c>
      <c r="D63" s="26">
        <v>45352</v>
      </c>
      <c r="E63" s="26">
        <v>45356</v>
      </c>
      <c r="F63" s="51">
        <v>19783.03</v>
      </c>
      <c r="G63" s="26">
        <v>45358</v>
      </c>
      <c r="H63" s="49">
        <v>1000000000</v>
      </c>
      <c r="I63" s="147"/>
    </row>
    <row r="64" ht="15.75" customHeight="1" spans="1:9">
      <c r="A64" s="24" t="s">
        <v>1181</v>
      </c>
      <c r="B64" s="24" t="s">
        <v>195</v>
      </c>
      <c r="C64" s="143" t="s">
        <v>703</v>
      </c>
      <c r="D64" s="26">
        <v>45355</v>
      </c>
      <c r="E64" s="26">
        <v>45357</v>
      </c>
      <c r="F64" s="51">
        <v>38416.47</v>
      </c>
      <c r="G64" s="26">
        <v>45358</v>
      </c>
      <c r="H64" s="49">
        <v>1000000000</v>
      </c>
      <c r="I64" s="147"/>
    </row>
    <row r="65" ht="15.75" customHeight="1" spans="1:9">
      <c r="A65" s="21" t="s">
        <v>187</v>
      </c>
      <c r="B65" s="22"/>
      <c r="C65" s="22"/>
      <c r="D65" s="22"/>
      <c r="E65" s="22"/>
      <c r="F65" s="22"/>
      <c r="G65" s="22"/>
      <c r="H65" s="23"/>
      <c r="I65" s="68">
        <f>SUM(F66:F67)</f>
        <v>58340.72</v>
      </c>
    </row>
    <row r="66" ht="15.75" customHeight="1" spans="1:9">
      <c r="A66" s="24" t="s">
        <v>1182</v>
      </c>
      <c r="B66" s="180" t="s">
        <v>143</v>
      </c>
      <c r="C66" s="54" t="s">
        <v>144</v>
      </c>
      <c r="D66" s="35">
        <v>45357</v>
      </c>
      <c r="E66" s="30">
        <v>45357</v>
      </c>
      <c r="F66" s="55">
        <v>32487.65</v>
      </c>
      <c r="G66" s="26">
        <v>45358</v>
      </c>
      <c r="H66" s="50" t="s">
        <v>1183</v>
      </c>
      <c r="I66" s="146"/>
    </row>
    <row r="67" ht="15.75" customHeight="1" spans="1:9">
      <c r="A67" s="24" t="s">
        <v>1184</v>
      </c>
      <c r="B67" s="24" t="s">
        <v>301</v>
      </c>
      <c r="C67" s="54" t="s">
        <v>1185</v>
      </c>
      <c r="D67" s="26">
        <v>45358</v>
      </c>
      <c r="E67" s="30">
        <v>45358</v>
      </c>
      <c r="F67" s="55">
        <v>25853.07</v>
      </c>
      <c r="G67" s="26">
        <v>45358</v>
      </c>
      <c r="H67" s="49">
        <v>1000000000</v>
      </c>
      <c r="I67" s="147"/>
    </row>
    <row r="68" ht="15.75" customHeight="1" spans="1:9">
      <c r="A68" s="21" t="s">
        <v>208</v>
      </c>
      <c r="B68" s="22"/>
      <c r="C68" s="22"/>
      <c r="D68" s="22"/>
      <c r="E68" s="22"/>
      <c r="F68" s="22"/>
      <c r="G68" s="22"/>
      <c r="H68" s="23"/>
      <c r="I68" s="68">
        <f>SUM(F69)</f>
        <v>22270.53</v>
      </c>
    </row>
    <row r="69" ht="15.75" customHeight="1" spans="1:9">
      <c r="A69" s="24" t="s">
        <v>1186</v>
      </c>
      <c r="B69" s="24" t="s">
        <v>213</v>
      </c>
      <c r="C69" s="25" t="s">
        <v>214</v>
      </c>
      <c r="D69" s="33">
        <v>45353</v>
      </c>
      <c r="E69" s="33">
        <v>45357</v>
      </c>
      <c r="F69" s="179">
        <v>22270.53</v>
      </c>
      <c r="G69" s="26">
        <v>45358</v>
      </c>
      <c r="H69" s="50">
        <v>1444000000</v>
      </c>
      <c r="I69" s="146"/>
    </row>
    <row r="70" ht="15.75" customHeight="1" spans="1:9">
      <c r="A70" s="21" t="s">
        <v>220</v>
      </c>
      <c r="B70" s="22"/>
      <c r="C70" s="22"/>
      <c r="D70" s="22"/>
      <c r="E70" s="22"/>
      <c r="F70" s="22"/>
      <c r="G70" s="22"/>
      <c r="H70" s="23"/>
      <c r="I70" s="68"/>
    </row>
    <row r="71" ht="15.75" customHeight="1" spans="1:9">
      <c r="A71" s="24"/>
      <c r="B71" s="24"/>
      <c r="C71" s="37"/>
      <c r="D71" s="30"/>
      <c r="E71" s="26"/>
      <c r="F71" s="58"/>
      <c r="G71" s="59"/>
      <c r="H71" s="29"/>
      <c r="I71" s="25"/>
    </row>
    <row r="72" ht="15.75" customHeight="1" spans="1:9">
      <c r="A72" s="21" t="s">
        <v>221</v>
      </c>
      <c r="B72" s="22"/>
      <c r="C72" s="22"/>
      <c r="D72" s="22"/>
      <c r="E72" s="22"/>
      <c r="F72" s="22"/>
      <c r="G72" s="22"/>
      <c r="H72" s="23"/>
      <c r="I72" s="68">
        <f>F73</f>
        <v>0</v>
      </c>
    </row>
    <row r="73" ht="15.75" customHeight="1" spans="1:9">
      <c r="A73" s="24"/>
      <c r="B73" s="24"/>
      <c r="C73" s="37"/>
      <c r="D73" s="60"/>
      <c r="E73" s="30"/>
      <c r="F73" s="58"/>
      <c r="G73" s="61"/>
      <c r="H73" s="49"/>
      <c r="I73" s="24"/>
    </row>
    <row r="74" customFormat="1" ht="15.75" customHeight="1" spans="1:8">
      <c r="A74" s="5"/>
      <c r="B74" s="5"/>
      <c r="C74"/>
      <c r="D74" s="5"/>
      <c r="E74" s="5"/>
      <c r="F74" s="62"/>
      <c r="G74" s="63"/>
      <c r="H74" s="64"/>
    </row>
    <row r="75" customFormat="1" ht="15.75" customHeight="1" spans="1:8">
      <c r="A75" s="5"/>
      <c r="B75" s="5"/>
      <c r="C75"/>
      <c r="D75" s="5"/>
      <c r="E75" s="5"/>
      <c r="F75" s="62"/>
      <c r="G75"/>
      <c r="H75" s="5"/>
    </row>
    <row r="76" customFormat="1" ht="15.75" customHeight="1" spans="1:8">
      <c r="A76" s="65" t="s">
        <v>222</v>
      </c>
      <c r="B76" s="15"/>
      <c r="C76" s="15"/>
      <c r="D76" s="5"/>
      <c r="E76" s="5"/>
      <c r="F76" s="62"/>
      <c r="G76"/>
      <c r="H76" s="5"/>
    </row>
    <row r="77" customFormat="1" ht="15.75" customHeight="1" spans="1:8">
      <c r="A77" s="67" t="s">
        <v>223</v>
      </c>
      <c r="D77" s="5"/>
      <c r="E77" s="5"/>
      <c r="F77" s="62"/>
      <c r="G77"/>
      <c r="H77" s="5"/>
    </row>
    <row r="78" customFormat="1" ht="15.75" customHeight="1" spans="1:8">
      <c r="A78" s="5"/>
      <c r="B78" s="5"/>
      <c r="C78"/>
      <c r="D78" s="5"/>
      <c r="E78" s="5"/>
      <c r="F78" s="62"/>
      <c r="G78"/>
      <c r="H78" s="5"/>
    </row>
    <row r="79" customFormat="1" ht="15.75" customHeight="1" spans="1:8">
      <c r="A79" s="5"/>
      <c r="B79" s="5"/>
      <c r="C79"/>
      <c r="D79" s="5"/>
      <c r="E79" s="5"/>
      <c r="F79" s="62"/>
      <c r="G79"/>
      <c r="H79" s="5"/>
    </row>
    <row r="80" customFormat="1" ht="15.75" customHeight="1" spans="1:8">
      <c r="A80" s="5"/>
      <c r="B80" s="5"/>
      <c r="C80"/>
      <c r="D80" s="5"/>
      <c r="E80" s="5"/>
      <c r="F80" s="62"/>
      <c r="G80"/>
      <c r="H80" s="5"/>
    </row>
    <row r="81" customFormat="1" ht="15.75" customHeight="1" spans="1:8">
      <c r="A81" s="5"/>
      <c r="B81" s="5"/>
      <c r="C81"/>
      <c r="D81" s="5"/>
      <c r="E81" s="5"/>
      <c r="F81" s="62"/>
      <c r="G81"/>
      <c r="H81" s="5"/>
    </row>
    <row r="82" customFormat="1" ht="15.75" customHeight="1" spans="1:8">
      <c r="A82" s="5"/>
      <c r="B82" s="5"/>
      <c r="C82"/>
      <c r="D82" s="5"/>
      <c r="E82" s="5"/>
      <c r="F82" s="62"/>
      <c r="G82"/>
      <c r="H82" s="5"/>
    </row>
    <row r="83" customFormat="1" ht="15.75" customHeight="1" spans="1:8">
      <c r="A83" s="5"/>
      <c r="B83" s="5"/>
      <c r="C83"/>
      <c r="D83" s="5"/>
      <c r="E83" s="5"/>
      <c r="F83" s="62"/>
      <c r="G83"/>
      <c r="H83" s="5"/>
    </row>
    <row r="84" customFormat="1" ht="15.75" customHeight="1" spans="1:8">
      <c r="A84" s="5"/>
      <c r="B84" s="5"/>
      <c r="C84"/>
      <c r="D84" s="5"/>
      <c r="E84" s="5"/>
      <c r="F84" s="62"/>
      <c r="G84"/>
      <c r="H84" s="5"/>
    </row>
    <row r="85" customFormat="1" ht="15.75" customHeight="1" spans="1:8">
      <c r="A85" s="5"/>
      <c r="B85" s="5"/>
      <c r="C85"/>
      <c r="D85" s="5"/>
      <c r="E85" s="5"/>
      <c r="F85" s="62"/>
      <c r="G85"/>
      <c r="H85" s="5"/>
    </row>
    <row r="86" customFormat="1" ht="15.75" customHeight="1" spans="1:8">
      <c r="A86" s="5"/>
      <c r="B86" s="5"/>
      <c r="C86"/>
      <c r="D86" s="5"/>
      <c r="E86" s="5"/>
      <c r="F86" s="62"/>
      <c r="G86"/>
      <c r="H86" s="5"/>
    </row>
    <row r="87" customFormat="1" ht="15.75" customHeight="1" spans="1:8">
      <c r="A87" s="5"/>
      <c r="B87" s="5"/>
      <c r="C87"/>
      <c r="D87" s="5"/>
      <c r="E87" s="5"/>
      <c r="F87" s="62"/>
      <c r="G87"/>
      <c r="H87" s="5"/>
    </row>
    <row r="88" customFormat="1" ht="15.75" customHeight="1" spans="1:8">
      <c r="A88" s="5"/>
      <c r="B88" s="5"/>
      <c r="C88"/>
      <c r="D88" s="5"/>
      <c r="E88" s="5"/>
      <c r="F88" s="62"/>
      <c r="G88"/>
      <c r="H88" s="5"/>
    </row>
    <row r="89" customFormat="1" ht="15.75" customHeight="1" spans="1:8">
      <c r="A89" s="5"/>
      <c r="B89" s="5"/>
      <c r="C89"/>
      <c r="D89" s="5"/>
      <c r="E89" s="5"/>
      <c r="F89" s="62"/>
      <c r="G89"/>
      <c r="H89" s="5"/>
    </row>
    <row r="90" customFormat="1" ht="15.75" customHeight="1" spans="1:8">
      <c r="A90" s="5"/>
      <c r="B90" s="5"/>
      <c r="C90"/>
      <c r="D90" s="5"/>
      <c r="E90" s="5"/>
      <c r="F90" s="62"/>
      <c r="G90"/>
      <c r="H90" s="5"/>
    </row>
    <row r="91" customFormat="1" ht="15.75" customHeight="1" spans="1:8">
      <c r="A91" s="5"/>
      <c r="B91" s="5"/>
      <c r="C91"/>
      <c r="D91" s="5"/>
      <c r="E91" s="5"/>
      <c r="F91" s="62"/>
      <c r="G91"/>
      <c r="H91" s="5"/>
    </row>
    <row r="92" customFormat="1" ht="15.75" customHeight="1" spans="1:8">
      <c r="A92" s="5"/>
      <c r="B92" s="5"/>
      <c r="C92"/>
      <c r="D92" s="5"/>
      <c r="E92" s="5"/>
      <c r="F92" s="62"/>
      <c r="G92"/>
      <c r="H92" s="5"/>
    </row>
    <row r="93" customFormat="1" ht="15.75" customHeight="1" spans="1:8">
      <c r="A93" s="5"/>
      <c r="B93" s="5"/>
      <c r="C93"/>
      <c r="D93" s="5"/>
      <c r="E93" s="5"/>
      <c r="F93" s="62"/>
      <c r="G93"/>
      <c r="H93" s="5"/>
    </row>
    <row r="94" customFormat="1" ht="15.75" customHeight="1" spans="1:8">
      <c r="A94" s="5"/>
      <c r="B94" s="5"/>
      <c r="C94"/>
      <c r="D94" s="5"/>
      <c r="E94" s="5"/>
      <c r="F94" s="62"/>
      <c r="G94"/>
      <c r="H94" s="5"/>
    </row>
    <row r="95" customFormat="1" ht="15.75" customHeight="1" spans="1:8">
      <c r="A95" s="5"/>
      <c r="B95" s="5"/>
      <c r="C95"/>
      <c r="D95" s="5"/>
      <c r="E95" s="5"/>
      <c r="F95" s="62"/>
      <c r="G95"/>
      <c r="H95" s="5"/>
    </row>
    <row r="96" customFormat="1" ht="15.75" customHeight="1" spans="1:8">
      <c r="A96" s="5"/>
      <c r="B96" s="5"/>
      <c r="C96"/>
      <c r="D96" s="5"/>
      <c r="E96" s="5"/>
      <c r="F96" s="62"/>
      <c r="G96"/>
      <c r="H96" s="5"/>
    </row>
    <row r="97" customFormat="1" ht="15.75" customHeight="1" spans="1:8">
      <c r="A97" s="5"/>
      <c r="B97" s="5"/>
      <c r="C97"/>
      <c r="D97" s="5"/>
      <c r="E97" s="5"/>
      <c r="F97" s="62"/>
      <c r="G97"/>
      <c r="H97" s="5"/>
    </row>
    <row r="98" customFormat="1" ht="15.75" customHeight="1" spans="1:8">
      <c r="A98" s="5"/>
      <c r="B98" s="5"/>
      <c r="C98"/>
      <c r="D98" s="5"/>
      <c r="E98" s="5"/>
      <c r="F98" s="62"/>
      <c r="G98"/>
      <c r="H98" s="5"/>
    </row>
    <row r="99" customFormat="1" ht="15.75" customHeight="1" spans="1:8">
      <c r="A99" s="5"/>
      <c r="B99" s="5"/>
      <c r="C99"/>
      <c r="D99" s="5"/>
      <c r="E99" s="5"/>
      <c r="F99" s="62"/>
      <c r="G99"/>
      <c r="H99" s="5"/>
    </row>
    <row r="100" customFormat="1" ht="15.75" customHeight="1" spans="1:8">
      <c r="A100" s="5"/>
      <c r="B100" s="5"/>
      <c r="C100"/>
      <c r="D100" s="5"/>
      <c r="E100" s="5"/>
      <c r="F100" s="62"/>
      <c r="G100"/>
      <c r="H100" s="5"/>
    </row>
    <row r="101" customFormat="1" ht="15.75" customHeight="1" spans="1:8">
      <c r="A101" s="5"/>
      <c r="B101" s="5"/>
      <c r="C101"/>
      <c r="D101" s="5"/>
      <c r="E101" s="5"/>
      <c r="F101" s="62"/>
      <c r="G101"/>
      <c r="H101" s="5"/>
    </row>
    <row r="102" customFormat="1" ht="15.75" customHeight="1" spans="1:8">
      <c r="A102" s="5"/>
      <c r="B102" s="5"/>
      <c r="C102"/>
      <c r="D102" s="5"/>
      <c r="E102" s="5"/>
      <c r="F102" s="62"/>
      <c r="G102"/>
      <c r="H102" s="5"/>
    </row>
    <row r="103" customFormat="1" ht="15.75" customHeight="1" spans="1:8">
      <c r="A103" s="5"/>
      <c r="B103" s="5"/>
      <c r="C103"/>
      <c r="D103" s="5"/>
      <c r="E103" s="5"/>
      <c r="F103" s="62"/>
      <c r="G103"/>
      <c r="H103" s="5"/>
    </row>
    <row r="104" customFormat="1" ht="15.75" customHeight="1" spans="1:8">
      <c r="A104" s="5"/>
      <c r="B104" s="5"/>
      <c r="C104"/>
      <c r="D104" s="5"/>
      <c r="E104" s="5"/>
      <c r="F104" s="62"/>
      <c r="G104"/>
      <c r="H104" s="5"/>
    </row>
    <row r="105" customFormat="1" ht="15.75" customHeight="1" spans="1:8">
      <c r="A105" s="5"/>
      <c r="B105" s="5"/>
      <c r="C105"/>
      <c r="D105" s="5"/>
      <c r="E105" s="5"/>
      <c r="F105" s="62"/>
      <c r="G105"/>
      <c r="H105" s="5"/>
    </row>
    <row r="106" customFormat="1" ht="15.75" customHeight="1" spans="1:8">
      <c r="A106" s="5"/>
      <c r="B106" s="5"/>
      <c r="C106"/>
      <c r="D106" s="5"/>
      <c r="E106" s="5"/>
      <c r="F106" s="62"/>
      <c r="G106"/>
      <c r="H106" s="5"/>
    </row>
    <row r="107" customFormat="1" ht="15.75" customHeight="1" spans="1:8">
      <c r="A107" s="5"/>
      <c r="B107" s="5"/>
      <c r="C107"/>
      <c r="D107" s="5"/>
      <c r="E107" s="5"/>
      <c r="F107" s="62"/>
      <c r="G107"/>
      <c r="H107" s="5"/>
    </row>
    <row r="108" customFormat="1" ht="15.75" customHeight="1" spans="1:8">
      <c r="A108" s="5"/>
      <c r="B108" s="5"/>
      <c r="C108"/>
      <c r="D108" s="5"/>
      <c r="E108" s="5"/>
      <c r="F108" s="62"/>
      <c r="G108"/>
      <c r="H108" s="5"/>
    </row>
    <row r="109" customFormat="1" ht="15.75" customHeight="1" spans="1:8">
      <c r="A109" s="5"/>
      <c r="B109" s="5"/>
      <c r="C109"/>
      <c r="D109" s="5"/>
      <c r="E109" s="5"/>
      <c r="F109" s="62"/>
      <c r="G109"/>
      <c r="H109" s="5"/>
    </row>
    <row r="110" customFormat="1" ht="15.75" customHeight="1" spans="1:8">
      <c r="A110" s="5"/>
      <c r="B110" s="5"/>
      <c r="C110"/>
      <c r="D110" s="5"/>
      <c r="E110" s="5"/>
      <c r="F110" s="62"/>
      <c r="G110"/>
      <c r="H110" s="5"/>
    </row>
    <row r="111" customFormat="1" ht="15.75" customHeight="1" spans="1:8">
      <c r="A111" s="5"/>
      <c r="B111" s="5"/>
      <c r="C111"/>
      <c r="D111" s="5"/>
      <c r="E111" s="5"/>
      <c r="F111" s="62"/>
      <c r="G111"/>
      <c r="H111" s="5"/>
    </row>
    <row r="112" customFormat="1" ht="15.75" customHeight="1" spans="1:8">
      <c r="A112" s="5"/>
      <c r="B112" s="5"/>
      <c r="C112"/>
      <c r="D112" s="5"/>
      <c r="E112" s="5"/>
      <c r="F112" s="62"/>
      <c r="G112"/>
      <c r="H112" s="5"/>
    </row>
    <row r="113" customFormat="1" ht="15.75" customHeight="1" spans="1:8">
      <c r="A113" s="5"/>
      <c r="B113" s="5"/>
      <c r="C113"/>
      <c r="D113" s="5"/>
      <c r="E113" s="5"/>
      <c r="F113" s="62"/>
      <c r="G113"/>
      <c r="H113" s="5"/>
    </row>
    <row r="114" customFormat="1" ht="15.75" customHeight="1" spans="1:8">
      <c r="A114" s="5"/>
      <c r="B114" s="5"/>
      <c r="C114"/>
      <c r="D114" s="5"/>
      <c r="E114" s="5"/>
      <c r="F114" s="62"/>
      <c r="G114"/>
      <c r="H114" s="5"/>
    </row>
    <row r="115" customFormat="1" ht="15.75" customHeight="1" spans="1:8">
      <c r="A115" s="5"/>
      <c r="B115" s="5"/>
      <c r="C115"/>
      <c r="D115" s="5"/>
      <c r="E115" s="5"/>
      <c r="F115" s="62"/>
      <c r="G115"/>
      <c r="H115" s="5"/>
    </row>
    <row r="116" customFormat="1" ht="15.75" customHeight="1" spans="1:8">
      <c r="A116" s="5"/>
      <c r="B116" s="5"/>
      <c r="C116"/>
      <c r="D116" s="5"/>
      <c r="E116" s="5"/>
      <c r="F116" s="62"/>
      <c r="G116"/>
      <c r="H116" s="5"/>
    </row>
    <row r="117" customFormat="1" ht="15.75" customHeight="1" spans="1:8">
      <c r="A117" s="5"/>
      <c r="B117" s="5"/>
      <c r="C117"/>
      <c r="D117" s="5"/>
      <c r="E117" s="5"/>
      <c r="F117" s="62"/>
      <c r="G117"/>
      <c r="H117" s="5"/>
    </row>
    <row r="118" customFormat="1" ht="15.75" customHeight="1" spans="1:8">
      <c r="A118" s="5"/>
      <c r="B118" s="5"/>
      <c r="C118"/>
      <c r="D118" s="5"/>
      <c r="E118" s="5"/>
      <c r="F118" s="62"/>
      <c r="G118"/>
      <c r="H118" s="5"/>
    </row>
    <row r="119" customFormat="1" ht="15.75" customHeight="1" spans="1:8">
      <c r="A119" s="5"/>
      <c r="B119" s="5"/>
      <c r="C119"/>
      <c r="D119" s="5"/>
      <c r="E119" s="5"/>
      <c r="F119" s="62"/>
      <c r="G119"/>
      <c r="H119" s="5"/>
    </row>
    <row r="120" customFormat="1" ht="15.75" customHeight="1" spans="1:8">
      <c r="A120" s="5"/>
      <c r="B120" s="5"/>
      <c r="C120"/>
      <c r="D120" s="5"/>
      <c r="E120" s="5"/>
      <c r="F120" s="62"/>
      <c r="G120"/>
      <c r="H120" s="5"/>
    </row>
    <row r="121" customFormat="1" ht="15.75" customHeight="1" spans="1:8">
      <c r="A121" s="5"/>
      <c r="B121" s="5"/>
      <c r="C121"/>
      <c r="D121" s="5"/>
      <c r="E121" s="5"/>
      <c r="F121" s="62"/>
      <c r="G121"/>
      <c r="H121" s="5"/>
    </row>
    <row r="122" customFormat="1" ht="15.75" customHeight="1" spans="1:8">
      <c r="A122" s="5"/>
      <c r="B122" s="5"/>
      <c r="C122"/>
      <c r="D122" s="5"/>
      <c r="E122" s="5"/>
      <c r="F122" s="62"/>
      <c r="G122"/>
      <c r="H122" s="5"/>
    </row>
    <row r="123" customFormat="1" ht="15.75" customHeight="1" spans="1:8">
      <c r="A123" s="5"/>
      <c r="B123" s="5"/>
      <c r="C123"/>
      <c r="D123" s="5"/>
      <c r="E123" s="5"/>
      <c r="F123" s="62"/>
      <c r="G123"/>
      <c r="H123" s="5"/>
    </row>
    <row r="124" customFormat="1" ht="15.75" customHeight="1" spans="1:8">
      <c r="A124" s="5"/>
      <c r="B124" s="5"/>
      <c r="C124"/>
      <c r="D124" s="5"/>
      <c r="E124" s="5"/>
      <c r="F124" s="62"/>
      <c r="G124"/>
      <c r="H124" s="5"/>
    </row>
    <row r="125" customFormat="1" ht="15.75" customHeight="1" spans="1:8">
      <c r="A125" s="5"/>
      <c r="B125" s="5"/>
      <c r="C125"/>
      <c r="D125" s="5"/>
      <c r="E125" s="5"/>
      <c r="F125" s="62"/>
      <c r="G125"/>
      <c r="H125" s="5"/>
    </row>
    <row r="126" customFormat="1" ht="15.75" customHeight="1" spans="1:8">
      <c r="A126" s="5"/>
      <c r="B126" s="5"/>
      <c r="C126"/>
      <c r="D126" s="5"/>
      <c r="E126" s="5"/>
      <c r="F126" s="62"/>
      <c r="G126"/>
      <c r="H126" s="5"/>
    </row>
    <row r="127" customFormat="1" ht="15.75" customHeight="1" spans="1:8">
      <c r="A127" s="5"/>
      <c r="B127" s="5"/>
      <c r="C127"/>
      <c r="D127" s="5"/>
      <c r="E127" s="5"/>
      <c r="F127" s="62"/>
      <c r="G127"/>
      <c r="H127" s="5"/>
    </row>
    <row r="128" customFormat="1" ht="15.75" customHeight="1" spans="1:8">
      <c r="A128" s="5"/>
      <c r="B128" s="5"/>
      <c r="C128"/>
      <c r="D128" s="5"/>
      <c r="E128" s="5"/>
      <c r="F128" s="62"/>
      <c r="G128"/>
      <c r="H128" s="5"/>
    </row>
    <row r="129" customFormat="1" ht="15.75" customHeight="1" spans="1:8">
      <c r="A129" s="5"/>
      <c r="B129" s="5"/>
      <c r="C129"/>
      <c r="D129" s="5"/>
      <c r="E129" s="5"/>
      <c r="F129" s="62"/>
      <c r="G129"/>
      <c r="H129" s="5"/>
    </row>
    <row r="130" customFormat="1" ht="15.75" customHeight="1" spans="1:8">
      <c r="A130" s="5"/>
      <c r="B130" s="5"/>
      <c r="C130"/>
      <c r="D130" s="5"/>
      <c r="E130" s="5"/>
      <c r="F130" s="62"/>
      <c r="G130"/>
      <c r="H130" s="5"/>
    </row>
    <row r="131" customFormat="1" ht="15.75" customHeight="1" spans="1:8">
      <c r="A131" s="5"/>
      <c r="B131" s="5"/>
      <c r="C131"/>
      <c r="D131" s="5"/>
      <c r="E131" s="5"/>
      <c r="F131" s="62"/>
      <c r="G131"/>
      <c r="H131" s="5"/>
    </row>
    <row r="132" customFormat="1" ht="15.75" customHeight="1" spans="1:8">
      <c r="A132" s="5"/>
      <c r="B132" s="5"/>
      <c r="C132"/>
      <c r="D132" s="5"/>
      <c r="E132" s="5"/>
      <c r="F132" s="62"/>
      <c r="G132"/>
      <c r="H132" s="5"/>
    </row>
    <row r="133" customFormat="1" ht="15.75" customHeight="1" spans="1:8">
      <c r="A133" s="5"/>
      <c r="B133" s="5"/>
      <c r="C133"/>
      <c r="D133" s="5"/>
      <c r="E133" s="5"/>
      <c r="F133" s="62"/>
      <c r="G133"/>
      <c r="H133" s="5"/>
    </row>
    <row r="134" customFormat="1" ht="15.75" customHeight="1" spans="1:8">
      <c r="A134" s="5"/>
      <c r="B134" s="5"/>
      <c r="C134"/>
      <c r="D134" s="5"/>
      <c r="E134" s="5"/>
      <c r="F134" s="62"/>
      <c r="G134"/>
      <c r="H134" s="5"/>
    </row>
    <row r="135" customFormat="1" ht="15.75" customHeight="1" spans="1:8">
      <c r="A135" s="5"/>
      <c r="B135" s="5"/>
      <c r="C135"/>
      <c r="D135" s="5"/>
      <c r="E135" s="5"/>
      <c r="F135" s="62"/>
      <c r="G135"/>
      <c r="H135" s="5"/>
    </row>
    <row r="136" customFormat="1" ht="15.75" customHeight="1" spans="1:8">
      <c r="A136" s="5"/>
      <c r="B136" s="5"/>
      <c r="C136"/>
      <c r="D136" s="5"/>
      <c r="E136" s="5"/>
      <c r="F136" s="62"/>
      <c r="G136"/>
      <c r="H136" s="5"/>
    </row>
    <row r="137" customFormat="1" ht="15.75" customHeight="1" spans="1:8">
      <c r="A137" s="5"/>
      <c r="B137" s="5"/>
      <c r="C137"/>
      <c r="D137" s="5"/>
      <c r="E137" s="5"/>
      <c r="F137" s="62"/>
      <c r="G137"/>
      <c r="H137" s="5"/>
    </row>
    <row r="138" customFormat="1" ht="15.75" customHeight="1" spans="1:8">
      <c r="A138" s="5"/>
      <c r="B138" s="5"/>
      <c r="C138"/>
      <c r="D138" s="5"/>
      <c r="E138" s="5"/>
      <c r="F138" s="62"/>
      <c r="G138"/>
      <c r="H138" s="5"/>
    </row>
    <row r="139" customFormat="1" ht="15.75" customHeight="1" spans="1:8">
      <c r="A139" s="5"/>
      <c r="B139" s="5"/>
      <c r="C139"/>
      <c r="D139" s="5"/>
      <c r="E139" s="5"/>
      <c r="F139" s="62"/>
      <c r="G139"/>
      <c r="H139" s="5"/>
    </row>
    <row r="140" customFormat="1" ht="15.75" customHeight="1" spans="1:8">
      <c r="A140" s="5"/>
      <c r="B140" s="5"/>
      <c r="C140"/>
      <c r="D140" s="5"/>
      <c r="E140" s="5"/>
      <c r="F140" s="62"/>
      <c r="G140"/>
      <c r="H140" s="5"/>
    </row>
    <row r="141" customFormat="1" ht="15.75" customHeight="1" spans="1:8">
      <c r="A141" s="5"/>
      <c r="B141" s="5"/>
      <c r="C141"/>
      <c r="D141" s="5"/>
      <c r="E141" s="5"/>
      <c r="F141" s="62"/>
      <c r="G141"/>
      <c r="H141" s="5"/>
    </row>
    <row r="142" customFormat="1" ht="15.75" customHeight="1" spans="1:8">
      <c r="A142" s="5"/>
      <c r="B142" s="5"/>
      <c r="C142"/>
      <c r="D142" s="5"/>
      <c r="E142" s="5"/>
      <c r="F142" s="62"/>
      <c r="G142"/>
      <c r="H142" s="5"/>
    </row>
    <row r="143" customFormat="1" ht="15.75" customHeight="1" spans="1:8">
      <c r="A143" s="5"/>
      <c r="B143" s="5"/>
      <c r="C143"/>
      <c r="D143" s="5"/>
      <c r="E143" s="5"/>
      <c r="F143" s="62"/>
      <c r="G143"/>
      <c r="H143" s="5"/>
    </row>
    <row r="144" customFormat="1" ht="15.75" customHeight="1" spans="1:8">
      <c r="A144" s="5"/>
      <c r="B144" s="5"/>
      <c r="C144"/>
      <c r="D144" s="5"/>
      <c r="E144" s="5"/>
      <c r="F144" s="62"/>
      <c r="G144"/>
      <c r="H144" s="5"/>
    </row>
    <row r="145" customFormat="1" ht="15.75" customHeight="1" spans="1:8">
      <c r="A145" s="5"/>
      <c r="B145" s="5"/>
      <c r="C145"/>
      <c r="D145" s="5"/>
      <c r="E145" s="5"/>
      <c r="F145" s="62"/>
      <c r="G145"/>
      <c r="H145" s="5"/>
    </row>
    <row r="146" customFormat="1" ht="15.75" customHeight="1" spans="1:8">
      <c r="A146" s="5"/>
      <c r="B146" s="5"/>
      <c r="C146"/>
      <c r="D146" s="5"/>
      <c r="E146" s="5"/>
      <c r="F146" s="62"/>
      <c r="G146"/>
      <c r="H146" s="5"/>
    </row>
    <row r="147" customFormat="1" ht="15.75" customHeight="1" spans="1:8">
      <c r="A147" s="5"/>
      <c r="B147" s="5"/>
      <c r="C147"/>
      <c r="D147" s="5"/>
      <c r="E147" s="5"/>
      <c r="F147" s="62"/>
      <c r="G147"/>
      <c r="H147" s="5"/>
    </row>
    <row r="148" customFormat="1" ht="15.75" customHeight="1" spans="1:8">
      <c r="A148" s="5"/>
      <c r="B148" s="5"/>
      <c r="C148"/>
      <c r="D148" s="5"/>
      <c r="E148" s="5"/>
      <c r="F148" s="62"/>
      <c r="G148"/>
      <c r="H148" s="5"/>
    </row>
    <row r="149" customFormat="1" ht="15.75" customHeight="1" spans="1:8">
      <c r="A149" s="5"/>
      <c r="B149" s="5"/>
      <c r="C149"/>
      <c r="D149" s="5"/>
      <c r="E149" s="5"/>
      <c r="F149" s="62"/>
      <c r="G149"/>
      <c r="H149" s="5"/>
    </row>
    <row r="150" customFormat="1" ht="15.75" customHeight="1" spans="1:8">
      <c r="A150" s="5"/>
      <c r="B150" s="5"/>
      <c r="C150"/>
      <c r="D150" s="5"/>
      <c r="E150" s="5"/>
      <c r="F150" s="62"/>
      <c r="G150"/>
      <c r="H150" s="5"/>
    </row>
    <row r="151" customFormat="1" ht="15.75" customHeight="1" spans="1:8">
      <c r="A151" s="5"/>
      <c r="B151" s="5"/>
      <c r="C151"/>
      <c r="D151" s="5"/>
      <c r="E151" s="5"/>
      <c r="F151" s="62"/>
      <c r="G151"/>
      <c r="H151" s="5"/>
    </row>
    <row r="152" customFormat="1" ht="15.75" customHeight="1" spans="1:8">
      <c r="A152" s="5"/>
      <c r="B152" s="5"/>
      <c r="C152"/>
      <c r="D152" s="5"/>
      <c r="E152" s="5"/>
      <c r="F152" s="62"/>
      <c r="G152"/>
      <c r="H152" s="5"/>
    </row>
    <row r="153" customFormat="1" ht="15.75" customHeight="1" spans="1:8">
      <c r="A153" s="5"/>
      <c r="B153" s="5"/>
      <c r="C153"/>
      <c r="D153" s="5"/>
      <c r="E153" s="5"/>
      <c r="F153" s="62"/>
      <c r="G153"/>
      <c r="H153" s="5"/>
    </row>
    <row r="154" customFormat="1" ht="15.75" customHeight="1" spans="1:8">
      <c r="A154" s="5"/>
      <c r="B154" s="5"/>
      <c r="C154"/>
      <c r="D154" s="5"/>
      <c r="E154" s="5"/>
      <c r="F154" s="62"/>
      <c r="G154"/>
      <c r="H154" s="5"/>
    </row>
    <row r="155" customFormat="1" ht="15.75" customHeight="1" spans="1:8">
      <c r="A155" s="5"/>
      <c r="B155" s="5"/>
      <c r="C155"/>
      <c r="D155" s="5"/>
      <c r="E155" s="5"/>
      <c r="F155" s="62"/>
      <c r="G155"/>
      <c r="H155" s="5"/>
    </row>
    <row r="156" customFormat="1" ht="15.75" customHeight="1" spans="1:8">
      <c r="A156" s="5"/>
      <c r="B156" s="5"/>
      <c r="C156"/>
      <c r="D156" s="5"/>
      <c r="E156" s="5"/>
      <c r="F156" s="62"/>
      <c r="G156"/>
      <c r="H156" s="5"/>
    </row>
    <row r="157" customFormat="1" ht="15.75" customHeight="1" spans="1:8">
      <c r="A157" s="5"/>
      <c r="B157" s="5"/>
      <c r="C157"/>
      <c r="D157" s="5"/>
      <c r="E157" s="5"/>
      <c r="F157" s="62"/>
      <c r="G157"/>
      <c r="H157" s="5"/>
    </row>
    <row r="158" customFormat="1" ht="15.75" customHeight="1" spans="1:8">
      <c r="A158" s="5"/>
      <c r="B158" s="5"/>
      <c r="C158"/>
      <c r="D158" s="5"/>
      <c r="E158" s="5"/>
      <c r="F158" s="62"/>
      <c r="G158"/>
      <c r="H158" s="5"/>
    </row>
    <row r="159" customFormat="1" ht="15.75" customHeight="1" spans="1:8">
      <c r="A159" s="5"/>
      <c r="B159" s="5"/>
      <c r="C159"/>
      <c r="D159" s="5"/>
      <c r="E159" s="5"/>
      <c r="F159" s="62"/>
      <c r="G159"/>
      <c r="H159" s="5"/>
    </row>
    <row r="160" customFormat="1" ht="15.75" customHeight="1" spans="1:8">
      <c r="A160" s="5"/>
      <c r="B160" s="5"/>
      <c r="C160"/>
      <c r="D160" s="5"/>
      <c r="E160" s="5"/>
      <c r="F160" s="62"/>
      <c r="G160"/>
      <c r="H160" s="5"/>
    </row>
    <row r="161" customFormat="1" ht="15.75" customHeight="1" spans="1:8">
      <c r="A161" s="5"/>
      <c r="B161" s="5"/>
      <c r="C161"/>
      <c r="D161" s="5"/>
      <c r="E161" s="5"/>
      <c r="F161" s="62"/>
      <c r="G161"/>
      <c r="H161" s="5"/>
    </row>
    <row r="162" customFormat="1" ht="15.75" customHeight="1" spans="1:8">
      <c r="A162" s="5"/>
      <c r="B162" s="5"/>
      <c r="C162"/>
      <c r="D162" s="5"/>
      <c r="E162" s="5"/>
      <c r="F162" s="62"/>
      <c r="G162"/>
      <c r="H162" s="5"/>
    </row>
    <row r="163" customFormat="1" ht="15.75" customHeight="1" spans="1:8">
      <c r="A163" s="5"/>
      <c r="B163" s="5"/>
      <c r="C163"/>
      <c r="D163" s="5"/>
      <c r="E163" s="5"/>
      <c r="F163" s="62"/>
      <c r="G163"/>
      <c r="H163" s="5"/>
    </row>
    <row r="164" customFormat="1" ht="15.75" customHeight="1" spans="1:8">
      <c r="A164" s="5"/>
      <c r="B164" s="5"/>
      <c r="C164"/>
      <c r="D164" s="5"/>
      <c r="E164" s="5"/>
      <c r="F164" s="62"/>
      <c r="G164"/>
      <c r="H164" s="5"/>
    </row>
    <row r="165" customFormat="1" ht="15.75" customHeight="1" spans="1:8">
      <c r="A165" s="5"/>
      <c r="B165" s="5"/>
      <c r="C165"/>
      <c r="D165" s="5"/>
      <c r="E165" s="5"/>
      <c r="F165" s="62"/>
      <c r="G165"/>
      <c r="H165" s="5"/>
    </row>
    <row r="166" customFormat="1" ht="15.75" customHeight="1" spans="1:8">
      <c r="A166" s="5"/>
      <c r="B166" s="5"/>
      <c r="C166"/>
      <c r="D166" s="5"/>
      <c r="E166" s="5"/>
      <c r="F166" s="62"/>
      <c r="G166"/>
      <c r="H166" s="5"/>
    </row>
    <row r="167" customFormat="1" ht="15.75" customHeight="1" spans="1:8">
      <c r="A167" s="5"/>
      <c r="B167" s="5"/>
      <c r="C167"/>
      <c r="D167" s="5"/>
      <c r="E167" s="5"/>
      <c r="F167" s="62"/>
      <c r="G167"/>
      <c r="H167" s="5"/>
    </row>
    <row r="168" customFormat="1" ht="15.75" customHeight="1" spans="1:8">
      <c r="A168" s="5"/>
      <c r="B168" s="5"/>
      <c r="C168"/>
      <c r="D168" s="5"/>
      <c r="E168" s="5"/>
      <c r="F168" s="62"/>
      <c r="G168"/>
      <c r="H168" s="5"/>
    </row>
    <row r="169" customFormat="1" ht="15.75" customHeight="1" spans="1:8">
      <c r="A169" s="5"/>
      <c r="B169" s="5"/>
      <c r="C169"/>
      <c r="D169" s="5"/>
      <c r="E169" s="5"/>
      <c r="F169" s="62"/>
      <c r="G169"/>
      <c r="H169" s="5"/>
    </row>
    <row r="170" customFormat="1" ht="15.75" customHeight="1" spans="1:8">
      <c r="A170" s="5"/>
      <c r="B170" s="5"/>
      <c r="C170"/>
      <c r="D170" s="5"/>
      <c r="E170" s="5"/>
      <c r="F170" s="62"/>
      <c r="G170"/>
      <c r="H170" s="5"/>
    </row>
    <row r="171" customFormat="1" ht="15.75" customHeight="1" spans="1:8">
      <c r="A171" s="5"/>
      <c r="B171" s="5"/>
      <c r="C171"/>
      <c r="D171" s="5"/>
      <c r="E171" s="5"/>
      <c r="F171" s="62"/>
      <c r="G171"/>
      <c r="H171" s="5"/>
    </row>
    <row r="172" customFormat="1" ht="15.75" customHeight="1" spans="1:8">
      <c r="A172" s="5"/>
      <c r="B172" s="5"/>
      <c r="C172"/>
      <c r="D172" s="5"/>
      <c r="E172" s="5"/>
      <c r="F172" s="62"/>
      <c r="G172"/>
      <c r="H172" s="5"/>
    </row>
    <row r="173" customFormat="1" ht="15.75" customHeight="1" spans="1:8">
      <c r="A173" s="5"/>
      <c r="B173" s="5"/>
      <c r="C173"/>
      <c r="D173" s="5"/>
      <c r="E173" s="5"/>
      <c r="F173" s="62"/>
      <c r="G173"/>
      <c r="H173" s="5"/>
    </row>
    <row r="174" customFormat="1" ht="15.75" customHeight="1" spans="1:8">
      <c r="A174" s="5"/>
      <c r="B174" s="5"/>
      <c r="C174"/>
      <c r="D174" s="5"/>
      <c r="E174" s="5"/>
      <c r="F174" s="62"/>
      <c r="G174"/>
      <c r="H174" s="5"/>
    </row>
    <row r="175" customFormat="1" ht="15.75" customHeight="1" spans="1:8">
      <c r="A175" s="5"/>
      <c r="B175" s="5"/>
      <c r="C175"/>
      <c r="D175" s="5"/>
      <c r="E175" s="5"/>
      <c r="F175" s="62"/>
      <c r="G175"/>
      <c r="H175" s="5"/>
    </row>
    <row r="176" customFormat="1" ht="15.75" customHeight="1" spans="1:8">
      <c r="A176" s="5"/>
      <c r="B176" s="5"/>
      <c r="C176"/>
      <c r="D176" s="5"/>
      <c r="E176" s="5"/>
      <c r="F176" s="62"/>
      <c r="G176"/>
      <c r="H176" s="5"/>
    </row>
    <row r="177" customFormat="1" ht="15.75" customHeight="1" spans="1:8">
      <c r="A177" s="5"/>
      <c r="B177" s="5"/>
      <c r="C177"/>
      <c r="D177" s="5"/>
      <c r="E177" s="5"/>
      <c r="F177" s="62"/>
      <c r="G177"/>
      <c r="H177" s="5"/>
    </row>
    <row r="178" customFormat="1" ht="15.75" customHeight="1" spans="1:8">
      <c r="A178" s="5"/>
      <c r="B178" s="5"/>
      <c r="C178"/>
      <c r="D178" s="5"/>
      <c r="E178" s="5"/>
      <c r="F178" s="62"/>
      <c r="G178"/>
      <c r="H178" s="5"/>
    </row>
    <row r="179" customFormat="1" ht="15.75" customHeight="1" spans="1:8">
      <c r="A179" s="5"/>
      <c r="B179" s="5"/>
      <c r="C179"/>
      <c r="D179" s="5"/>
      <c r="E179" s="5"/>
      <c r="F179" s="62"/>
      <c r="G179"/>
      <c r="H179" s="5"/>
    </row>
    <row r="180" customFormat="1" ht="15.75" customHeight="1" spans="1:8">
      <c r="A180" s="5"/>
      <c r="B180" s="5"/>
      <c r="C180"/>
      <c r="D180" s="5"/>
      <c r="E180" s="5"/>
      <c r="F180" s="62"/>
      <c r="G180"/>
      <c r="H180" s="5"/>
    </row>
    <row r="181" customFormat="1" ht="15.75" customHeight="1" spans="1:8">
      <c r="A181" s="5"/>
      <c r="B181" s="5"/>
      <c r="C181"/>
      <c r="D181" s="5"/>
      <c r="E181" s="5"/>
      <c r="F181" s="62"/>
      <c r="G181"/>
      <c r="H181" s="5"/>
    </row>
    <row r="182" customFormat="1" ht="15.75" customHeight="1" spans="1:8">
      <c r="A182" s="5"/>
      <c r="B182" s="5"/>
      <c r="C182"/>
      <c r="D182" s="5"/>
      <c r="E182" s="5"/>
      <c r="F182" s="62"/>
      <c r="G182"/>
      <c r="H182" s="5"/>
    </row>
    <row r="183" customFormat="1" ht="15.75" customHeight="1" spans="1:8">
      <c r="A183" s="5"/>
      <c r="B183" s="5"/>
      <c r="C183"/>
      <c r="D183" s="5"/>
      <c r="E183" s="5"/>
      <c r="F183" s="62"/>
      <c r="G183"/>
      <c r="H183" s="5"/>
    </row>
    <row r="184" customFormat="1" ht="15.75" customHeight="1" spans="1:8">
      <c r="A184" s="5"/>
      <c r="B184" s="5"/>
      <c r="C184"/>
      <c r="D184" s="5"/>
      <c r="E184" s="5"/>
      <c r="F184" s="62"/>
      <c r="G184"/>
      <c r="H184" s="5"/>
    </row>
    <row r="185" customFormat="1" ht="15.75" customHeight="1" spans="1:8">
      <c r="A185" s="5"/>
      <c r="B185" s="5"/>
      <c r="C185"/>
      <c r="D185" s="5"/>
      <c r="E185" s="5"/>
      <c r="F185" s="62"/>
      <c r="G185"/>
      <c r="H185" s="5"/>
    </row>
    <row r="186" customFormat="1" ht="15.75" customHeight="1" spans="1:8">
      <c r="A186" s="5"/>
      <c r="B186" s="5"/>
      <c r="C186"/>
      <c r="D186" s="5"/>
      <c r="E186" s="5"/>
      <c r="F186" s="62"/>
      <c r="G186"/>
      <c r="H186" s="5"/>
    </row>
    <row r="187" customFormat="1" ht="15.75" customHeight="1" spans="1:8">
      <c r="A187" s="5"/>
      <c r="B187" s="5"/>
      <c r="C187"/>
      <c r="D187" s="5"/>
      <c r="E187" s="5"/>
      <c r="F187" s="62"/>
      <c r="G187"/>
      <c r="H187" s="5"/>
    </row>
    <row r="188" customFormat="1" ht="15.75" customHeight="1" spans="1:8">
      <c r="A188" s="5"/>
      <c r="B188" s="5"/>
      <c r="C188"/>
      <c r="D188" s="5"/>
      <c r="E188" s="5"/>
      <c r="F188" s="62"/>
      <c r="G188"/>
      <c r="H188" s="5"/>
    </row>
    <row r="189" customFormat="1" ht="15.75" customHeight="1" spans="1:8">
      <c r="A189" s="5"/>
      <c r="B189" s="5"/>
      <c r="C189"/>
      <c r="D189" s="5"/>
      <c r="E189" s="5"/>
      <c r="F189" s="62"/>
      <c r="G189"/>
      <c r="H189" s="5"/>
    </row>
    <row r="190" customFormat="1" ht="15.75" customHeight="1" spans="1:8">
      <c r="A190" s="5"/>
      <c r="B190" s="5"/>
      <c r="C190"/>
      <c r="D190" s="5"/>
      <c r="E190" s="5"/>
      <c r="F190" s="62"/>
      <c r="G190"/>
      <c r="H190" s="5"/>
    </row>
    <row r="191" customFormat="1" ht="15.75" customHeight="1" spans="1:8">
      <c r="A191" s="5"/>
      <c r="B191" s="5"/>
      <c r="C191"/>
      <c r="D191" s="5"/>
      <c r="E191" s="5"/>
      <c r="F191" s="62"/>
      <c r="G191"/>
      <c r="H191" s="5"/>
    </row>
    <row r="192" customFormat="1" ht="15.75" customHeight="1" spans="1:8">
      <c r="A192" s="5"/>
      <c r="B192" s="5"/>
      <c r="C192"/>
      <c r="D192" s="5"/>
      <c r="E192" s="5"/>
      <c r="F192" s="62"/>
      <c r="G192"/>
      <c r="H192" s="5"/>
    </row>
    <row r="193" customFormat="1" ht="15.75" customHeight="1" spans="1:8">
      <c r="A193" s="5"/>
      <c r="B193" s="5"/>
      <c r="C193"/>
      <c r="D193" s="5"/>
      <c r="E193" s="5"/>
      <c r="F193" s="62"/>
      <c r="G193"/>
      <c r="H193" s="5"/>
    </row>
    <row r="194" customFormat="1" ht="15.75" customHeight="1" spans="1:8">
      <c r="A194" s="5"/>
      <c r="B194" s="5"/>
      <c r="C194"/>
      <c r="D194" s="5"/>
      <c r="E194" s="5"/>
      <c r="F194" s="62"/>
      <c r="G194"/>
      <c r="H194" s="5"/>
    </row>
    <row r="195" customFormat="1" ht="15.75" customHeight="1" spans="1:8">
      <c r="A195" s="5"/>
      <c r="B195" s="5"/>
      <c r="C195"/>
      <c r="D195" s="5"/>
      <c r="E195" s="5"/>
      <c r="F195" s="62"/>
      <c r="G195"/>
      <c r="H195" s="5"/>
    </row>
    <row r="196" customFormat="1" ht="15.75" customHeight="1" spans="1:8">
      <c r="A196" s="5"/>
      <c r="B196" s="5"/>
      <c r="C196"/>
      <c r="D196" s="5"/>
      <c r="E196" s="5"/>
      <c r="F196" s="62"/>
      <c r="G196"/>
      <c r="H196" s="5"/>
    </row>
    <row r="197" customFormat="1" ht="15.75" customHeight="1" spans="1:8">
      <c r="A197" s="5"/>
      <c r="B197" s="5"/>
      <c r="C197"/>
      <c r="D197" s="5"/>
      <c r="E197" s="5"/>
      <c r="F197" s="62"/>
      <c r="G197"/>
      <c r="H197" s="5"/>
    </row>
    <row r="198" customFormat="1" ht="15.75" customHeight="1" spans="1:8">
      <c r="A198" s="5"/>
      <c r="B198" s="5"/>
      <c r="C198"/>
      <c r="D198" s="5"/>
      <c r="E198" s="5"/>
      <c r="F198" s="62"/>
      <c r="G198"/>
      <c r="H198" s="5"/>
    </row>
    <row r="199" customFormat="1" ht="15.75" customHeight="1" spans="1:8">
      <c r="A199" s="5"/>
      <c r="B199" s="5"/>
      <c r="C199"/>
      <c r="D199" s="5"/>
      <c r="E199" s="5"/>
      <c r="F199" s="62"/>
      <c r="G199"/>
      <c r="H199" s="5"/>
    </row>
    <row r="200" customFormat="1" ht="15.75" customHeight="1" spans="1:8">
      <c r="A200" s="5"/>
      <c r="B200" s="5"/>
      <c r="C200"/>
      <c r="D200" s="5"/>
      <c r="E200" s="5"/>
      <c r="F200" s="62"/>
      <c r="G200"/>
      <c r="H200" s="5"/>
    </row>
    <row r="201" customFormat="1" ht="15.75" customHeight="1" spans="1:8">
      <c r="A201" s="5"/>
      <c r="B201" s="5"/>
      <c r="C201"/>
      <c r="D201" s="5"/>
      <c r="E201" s="5"/>
      <c r="F201" s="62"/>
      <c r="G201"/>
      <c r="H201" s="5"/>
    </row>
    <row r="202" customFormat="1" ht="15.75" customHeight="1" spans="1:8">
      <c r="A202" s="5"/>
      <c r="B202" s="5"/>
      <c r="C202"/>
      <c r="D202" s="5"/>
      <c r="E202" s="5"/>
      <c r="F202" s="62"/>
      <c r="G202"/>
      <c r="H202" s="5"/>
    </row>
    <row r="203" customFormat="1" ht="15.75" customHeight="1" spans="1:8">
      <c r="A203" s="5"/>
      <c r="B203" s="5"/>
      <c r="C203"/>
      <c r="D203" s="5"/>
      <c r="E203" s="5"/>
      <c r="F203" s="62"/>
      <c r="G203"/>
      <c r="H203" s="5"/>
    </row>
    <row r="204" customFormat="1" ht="15.75" customHeight="1" spans="1:8">
      <c r="A204" s="5"/>
      <c r="B204" s="5"/>
      <c r="C204"/>
      <c r="D204" s="5"/>
      <c r="E204" s="5"/>
      <c r="F204" s="62"/>
      <c r="G204"/>
      <c r="H204" s="5"/>
    </row>
    <row r="205" customFormat="1" ht="15.75" customHeight="1" spans="1:8">
      <c r="A205" s="5"/>
      <c r="B205" s="5"/>
      <c r="C205"/>
      <c r="D205" s="5"/>
      <c r="E205" s="5"/>
      <c r="F205" s="62"/>
      <c r="G205"/>
      <c r="H205" s="5"/>
    </row>
    <row r="206" customFormat="1" ht="15.75" customHeight="1" spans="1:8">
      <c r="A206" s="5"/>
      <c r="B206" s="5"/>
      <c r="C206"/>
      <c r="D206" s="5"/>
      <c r="E206" s="5"/>
      <c r="F206" s="62"/>
      <c r="G206"/>
      <c r="H206" s="5"/>
    </row>
    <row r="207" customFormat="1" ht="15.75" customHeight="1" spans="1:8">
      <c r="A207" s="5"/>
      <c r="B207" s="5"/>
      <c r="C207"/>
      <c r="D207" s="5"/>
      <c r="E207" s="5"/>
      <c r="F207" s="62"/>
      <c r="G207"/>
      <c r="H207" s="5"/>
    </row>
    <row r="208" customFormat="1" ht="15.75" customHeight="1" spans="1:8">
      <c r="A208" s="5"/>
      <c r="B208" s="5"/>
      <c r="C208"/>
      <c r="D208" s="5"/>
      <c r="E208" s="5"/>
      <c r="F208" s="62"/>
      <c r="G208"/>
      <c r="H208" s="5"/>
    </row>
    <row r="209" customFormat="1" ht="15.75" customHeight="1" spans="1:8">
      <c r="A209" s="5"/>
      <c r="B209" s="5"/>
      <c r="C209"/>
      <c r="D209" s="5"/>
      <c r="E209" s="5"/>
      <c r="F209" s="62"/>
      <c r="G209"/>
      <c r="H209" s="5"/>
    </row>
    <row r="210" customFormat="1" ht="15.75" customHeight="1" spans="1:8">
      <c r="A210" s="5"/>
      <c r="B210" s="5"/>
      <c r="C210"/>
      <c r="D210" s="5"/>
      <c r="E210" s="5"/>
      <c r="F210" s="62"/>
      <c r="G210"/>
      <c r="H210" s="5"/>
    </row>
    <row r="211" customFormat="1" ht="15.75" customHeight="1" spans="1:8">
      <c r="A211" s="5"/>
      <c r="B211" s="5"/>
      <c r="C211"/>
      <c r="D211" s="5"/>
      <c r="E211" s="5"/>
      <c r="F211" s="62"/>
      <c r="G211"/>
      <c r="H211" s="5"/>
    </row>
    <row r="212" customFormat="1" ht="15.75" customHeight="1" spans="1:8">
      <c r="A212" s="5"/>
      <c r="B212" s="5"/>
      <c r="C212"/>
      <c r="D212" s="5"/>
      <c r="E212" s="5"/>
      <c r="F212" s="62"/>
      <c r="G212"/>
      <c r="H212" s="5"/>
    </row>
    <row r="213" customFormat="1" ht="15.75" customHeight="1" spans="1:8">
      <c r="A213" s="5"/>
      <c r="B213" s="5"/>
      <c r="C213"/>
      <c r="D213" s="5"/>
      <c r="E213" s="5"/>
      <c r="F213" s="62"/>
      <c r="G213"/>
      <c r="H213" s="5"/>
    </row>
    <row r="214" customFormat="1" ht="15.75" customHeight="1" spans="1:8">
      <c r="A214" s="5"/>
      <c r="B214" s="5"/>
      <c r="C214"/>
      <c r="D214" s="5"/>
      <c r="E214" s="5"/>
      <c r="F214" s="62"/>
      <c r="G214"/>
      <c r="H214" s="5"/>
    </row>
    <row r="215" customFormat="1" ht="15.75" customHeight="1" spans="1:8">
      <c r="A215" s="5"/>
      <c r="B215" s="5"/>
      <c r="C215"/>
      <c r="D215" s="5"/>
      <c r="E215" s="5"/>
      <c r="F215" s="62"/>
      <c r="G215"/>
      <c r="H215" s="5"/>
    </row>
    <row r="216" customFormat="1" ht="15.75" customHeight="1" spans="1:8">
      <c r="A216" s="5"/>
      <c r="B216" s="5"/>
      <c r="C216"/>
      <c r="D216" s="5"/>
      <c r="E216" s="5"/>
      <c r="F216" s="62"/>
      <c r="G216"/>
      <c r="H216" s="5"/>
    </row>
    <row r="217" customFormat="1" ht="15.75" customHeight="1" spans="1:8">
      <c r="A217" s="5"/>
      <c r="B217" s="5"/>
      <c r="C217"/>
      <c r="D217" s="5"/>
      <c r="E217" s="5"/>
      <c r="F217" s="62"/>
      <c r="G217"/>
      <c r="H217" s="5"/>
    </row>
    <row r="218" customFormat="1" ht="15.75" customHeight="1" spans="1:8">
      <c r="A218" s="5"/>
      <c r="B218" s="5"/>
      <c r="C218"/>
      <c r="D218" s="5"/>
      <c r="E218" s="5"/>
      <c r="F218" s="62"/>
      <c r="G218"/>
      <c r="H218" s="5"/>
    </row>
    <row r="219" customFormat="1" ht="15.75" customHeight="1" spans="1:8">
      <c r="A219" s="5"/>
      <c r="B219" s="5"/>
      <c r="C219"/>
      <c r="D219" s="5"/>
      <c r="E219" s="5"/>
      <c r="F219" s="62"/>
      <c r="G219"/>
      <c r="H219" s="5"/>
    </row>
    <row r="220" customFormat="1" ht="15.75" customHeight="1" spans="1:8">
      <c r="A220" s="5"/>
      <c r="B220" s="5"/>
      <c r="C220"/>
      <c r="D220" s="5"/>
      <c r="E220" s="5"/>
      <c r="F220" s="62"/>
      <c r="G220"/>
      <c r="H220" s="5"/>
    </row>
    <row r="221" customFormat="1" ht="15.75" customHeight="1" spans="1:8">
      <c r="A221" s="5"/>
      <c r="B221" s="5"/>
      <c r="C221"/>
      <c r="D221" s="5"/>
      <c r="E221" s="5"/>
      <c r="F221" s="62"/>
      <c r="G221"/>
      <c r="H221" s="5"/>
    </row>
    <row r="222" customFormat="1" ht="15.75" customHeight="1" spans="1:8">
      <c r="A222" s="5"/>
      <c r="B222" s="5"/>
      <c r="C222"/>
      <c r="D222" s="5"/>
      <c r="E222" s="5"/>
      <c r="F222" s="62"/>
      <c r="G222"/>
      <c r="H222" s="5"/>
    </row>
    <row r="223" customFormat="1" ht="15.75" customHeight="1" spans="1:8">
      <c r="A223" s="5"/>
      <c r="B223" s="5"/>
      <c r="C223"/>
      <c r="D223" s="5"/>
      <c r="E223" s="5"/>
      <c r="F223" s="62"/>
      <c r="G223"/>
      <c r="H223" s="5"/>
    </row>
    <row r="224" customFormat="1" ht="15.75" customHeight="1" spans="1:8">
      <c r="A224" s="5"/>
      <c r="B224" s="5"/>
      <c r="C224"/>
      <c r="D224" s="5"/>
      <c r="E224" s="5"/>
      <c r="F224" s="62"/>
      <c r="G224"/>
      <c r="H224" s="5"/>
    </row>
    <row r="225" customFormat="1" ht="15.75" customHeight="1" spans="1:8">
      <c r="A225" s="5"/>
      <c r="B225" s="5"/>
      <c r="C225"/>
      <c r="D225" s="5"/>
      <c r="E225" s="5"/>
      <c r="F225" s="62"/>
      <c r="G225"/>
      <c r="H225" s="5"/>
    </row>
    <row r="226" customFormat="1" ht="15.75" customHeight="1" spans="1:8">
      <c r="A226" s="5"/>
      <c r="B226" s="5"/>
      <c r="C226"/>
      <c r="D226" s="5"/>
      <c r="E226" s="5"/>
      <c r="F226" s="62"/>
      <c r="G226"/>
      <c r="H226" s="5"/>
    </row>
    <row r="227" customFormat="1" ht="15.75" customHeight="1" spans="1:8">
      <c r="A227" s="5"/>
      <c r="B227" s="5"/>
      <c r="C227"/>
      <c r="D227" s="5"/>
      <c r="E227" s="5"/>
      <c r="F227" s="62"/>
      <c r="G227"/>
      <c r="H227" s="5"/>
    </row>
    <row r="228" customFormat="1" ht="15.75" customHeight="1" spans="1:8">
      <c r="A228" s="5"/>
      <c r="B228" s="5"/>
      <c r="C228"/>
      <c r="D228" s="5"/>
      <c r="E228" s="5"/>
      <c r="F228" s="62"/>
      <c r="G228"/>
      <c r="H228" s="5"/>
    </row>
    <row r="229" customFormat="1" ht="15.75" customHeight="1" spans="1:8">
      <c r="A229" s="5"/>
      <c r="B229" s="5"/>
      <c r="C229"/>
      <c r="D229" s="5"/>
      <c r="E229" s="5"/>
      <c r="F229" s="62"/>
      <c r="G229"/>
      <c r="H229" s="5"/>
    </row>
    <row r="230" customFormat="1" ht="15.75" customHeight="1" spans="1:8">
      <c r="A230" s="5"/>
      <c r="B230" s="5"/>
      <c r="C230"/>
      <c r="D230" s="5"/>
      <c r="E230" s="5"/>
      <c r="F230" s="62"/>
      <c r="G230"/>
      <c r="H230" s="5"/>
    </row>
    <row r="231" customFormat="1" ht="15.75" customHeight="1" spans="1:8">
      <c r="A231" s="5"/>
      <c r="B231" s="5"/>
      <c r="C231"/>
      <c r="D231" s="5"/>
      <c r="E231" s="5"/>
      <c r="F231" s="62"/>
      <c r="G231"/>
      <c r="H231" s="5"/>
    </row>
    <row r="232" customFormat="1" ht="15.75" customHeight="1" spans="1:8">
      <c r="A232" s="5"/>
      <c r="B232" s="5"/>
      <c r="C232"/>
      <c r="D232" s="5"/>
      <c r="E232" s="5"/>
      <c r="F232" s="62"/>
      <c r="G232"/>
      <c r="H232" s="5"/>
    </row>
    <row r="233" customFormat="1" ht="15.75" customHeight="1" spans="1:8">
      <c r="A233" s="5"/>
      <c r="B233" s="5"/>
      <c r="C233"/>
      <c r="D233" s="5"/>
      <c r="E233" s="5"/>
      <c r="F233" s="62"/>
      <c r="G233"/>
      <c r="H233" s="5"/>
    </row>
    <row r="234" customFormat="1" ht="15.75" customHeight="1" spans="1:8">
      <c r="A234" s="5"/>
      <c r="B234" s="5"/>
      <c r="C234"/>
      <c r="D234" s="5"/>
      <c r="E234" s="5"/>
      <c r="F234" s="62"/>
      <c r="G234"/>
      <c r="H234" s="5"/>
    </row>
    <row r="235" customFormat="1" ht="15.75" customHeight="1" spans="1:8">
      <c r="A235" s="5"/>
      <c r="B235" s="5"/>
      <c r="C235"/>
      <c r="D235" s="5"/>
      <c r="E235" s="5"/>
      <c r="F235" s="62"/>
      <c r="G235"/>
      <c r="H235" s="5"/>
    </row>
    <row r="236" customFormat="1" ht="15.75" customHeight="1" spans="1:8">
      <c r="A236" s="5"/>
      <c r="B236" s="5"/>
      <c r="C236"/>
      <c r="D236" s="5"/>
      <c r="E236" s="5"/>
      <c r="F236" s="62"/>
      <c r="G236"/>
      <c r="H236" s="5"/>
    </row>
    <row r="237" customFormat="1" ht="15.75" customHeight="1" spans="1:8">
      <c r="A237" s="5"/>
      <c r="B237" s="5"/>
      <c r="C237"/>
      <c r="D237" s="5"/>
      <c r="E237" s="5"/>
      <c r="F237" s="62"/>
      <c r="G237"/>
      <c r="H237" s="5"/>
    </row>
    <row r="238" customFormat="1" ht="15.75" customHeight="1" spans="1:8">
      <c r="A238" s="5"/>
      <c r="B238" s="5"/>
      <c r="C238"/>
      <c r="D238" s="5"/>
      <c r="E238" s="5"/>
      <c r="F238" s="62"/>
      <c r="G238"/>
      <c r="H238" s="5"/>
    </row>
    <row r="239" customFormat="1" ht="15.75" customHeight="1" spans="1:8">
      <c r="A239" s="5"/>
      <c r="B239" s="5"/>
      <c r="C239"/>
      <c r="D239" s="5"/>
      <c r="E239" s="5"/>
      <c r="F239" s="62"/>
      <c r="G239"/>
      <c r="H239" s="5"/>
    </row>
    <row r="240" customFormat="1" ht="15.75" customHeight="1" spans="1:8">
      <c r="A240" s="5"/>
      <c r="B240" s="5"/>
      <c r="C240"/>
      <c r="D240" s="5"/>
      <c r="E240" s="5"/>
      <c r="F240" s="62"/>
      <c r="G240"/>
      <c r="H240" s="5"/>
    </row>
    <row r="241" customFormat="1" ht="15.75" customHeight="1" spans="1:8">
      <c r="A241" s="5"/>
      <c r="B241" s="5"/>
      <c r="C241"/>
      <c r="D241" s="5"/>
      <c r="E241" s="5"/>
      <c r="F241" s="62"/>
      <c r="G241"/>
      <c r="H241" s="5"/>
    </row>
    <row r="242" customFormat="1" ht="15.75" customHeight="1" spans="1:8">
      <c r="A242" s="5"/>
      <c r="B242" s="5"/>
      <c r="C242"/>
      <c r="D242" s="5"/>
      <c r="E242" s="5"/>
      <c r="F242" s="62"/>
      <c r="G242"/>
      <c r="H242" s="5"/>
    </row>
    <row r="243" customFormat="1" ht="15.75" customHeight="1" spans="1:8">
      <c r="A243" s="5"/>
      <c r="B243" s="5"/>
      <c r="C243"/>
      <c r="D243" s="5"/>
      <c r="E243" s="5"/>
      <c r="F243" s="62"/>
      <c r="G243"/>
      <c r="H243" s="5"/>
    </row>
    <row r="244" customFormat="1" ht="15.75" customHeight="1" spans="1:8">
      <c r="A244" s="5"/>
      <c r="B244" s="5"/>
      <c r="C244"/>
      <c r="D244" s="5"/>
      <c r="E244" s="5"/>
      <c r="F244" s="62"/>
      <c r="G244"/>
      <c r="H244" s="5"/>
    </row>
    <row r="245" customFormat="1" ht="15.75" customHeight="1" spans="1:8">
      <c r="A245" s="5"/>
      <c r="B245" s="5"/>
      <c r="C245"/>
      <c r="D245" s="5"/>
      <c r="E245" s="5"/>
      <c r="F245" s="62"/>
      <c r="G245"/>
      <c r="H245" s="5"/>
    </row>
    <row r="246" customFormat="1" ht="15.75" customHeight="1" spans="1:8">
      <c r="A246" s="5"/>
      <c r="B246" s="5"/>
      <c r="C246"/>
      <c r="D246" s="5"/>
      <c r="E246" s="5"/>
      <c r="F246" s="62"/>
      <c r="G246"/>
      <c r="H246" s="5"/>
    </row>
    <row r="247" customFormat="1" ht="15.75" customHeight="1" spans="1:8">
      <c r="A247" s="5"/>
      <c r="B247" s="5"/>
      <c r="C247"/>
      <c r="D247" s="5"/>
      <c r="E247" s="5"/>
      <c r="F247" s="62"/>
      <c r="G247"/>
      <c r="H247" s="5"/>
    </row>
    <row r="248" customFormat="1" ht="15.75" customHeight="1" spans="1:8">
      <c r="A248" s="5"/>
      <c r="B248" s="5"/>
      <c r="C248"/>
      <c r="D248" s="5"/>
      <c r="E248" s="5"/>
      <c r="F248" s="62"/>
      <c r="G248"/>
      <c r="H248" s="5"/>
    </row>
    <row r="249" customFormat="1" ht="15.75" customHeight="1" spans="1:8">
      <c r="A249" s="5"/>
      <c r="B249" s="5"/>
      <c r="C249"/>
      <c r="D249" s="5"/>
      <c r="E249" s="5"/>
      <c r="F249" s="62"/>
      <c r="G249"/>
      <c r="H249" s="5"/>
    </row>
    <row r="250" customFormat="1" ht="15.75" customHeight="1" spans="1:8">
      <c r="A250" s="5"/>
      <c r="B250" s="5"/>
      <c r="C250"/>
      <c r="D250" s="5"/>
      <c r="E250" s="5"/>
      <c r="F250" s="62"/>
      <c r="G250"/>
      <c r="H250" s="5"/>
    </row>
    <row r="251" customFormat="1" ht="15.75" customHeight="1" spans="1:8">
      <c r="A251" s="5"/>
      <c r="B251" s="5"/>
      <c r="C251"/>
      <c r="D251" s="5"/>
      <c r="E251" s="5"/>
      <c r="F251" s="62"/>
      <c r="G251"/>
      <c r="H251" s="5"/>
    </row>
    <row r="252" customFormat="1" ht="15.75" customHeight="1" spans="1:8">
      <c r="A252" s="5"/>
      <c r="B252" s="5"/>
      <c r="C252"/>
      <c r="D252" s="5"/>
      <c r="E252" s="5"/>
      <c r="F252" s="62"/>
      <c r="G252"/>
      <c r="H252" s="5"/>
    </row>
    <row r="253" customFormat="1" ht="15.75" customHeight="1" spans="1:8">
      <c r="A253" s="5"/>
      <c r="B253" s="5"/>
      <c r="C253"/>
      <c r="D253" s="5"/>
      <c r="E253" s="5"/>
      <c r="F253" s="62"/>
      <c r="G253"/>
      <c r="H253" s="5"/>
    </row>
    <row r="254" customFormat="1" ht="15.75" customHeight="1" spans="1:8">
      <c r="A254" s="5"/>
      <c r="B254" s="5"/>
      <c r="C254"/>
      <c r="D254" s="5"/>
      <c r="E254" s="5"/>
      <c r="F254" s="62"/>
      <c r="G254"/>
      <c r="H254" s="5"/>
    </row>
    <row r="255" customFormat="1" ht="15.75" customHeight="1" spans="1:8">
      <c r="A255" s="5"/>
      <c r="B255" s="5"/>
      <c r="C255"/>
      <c r="D255" s="5"/>
      <c r="E255" s="5"/>
      <c r="F255" s="62"/>
      <c r="G255"/>
      <c r="H255" s="5"/>
    </row>
    <row r="256" customFormat="1" ht="15.75" customHeight="1" spans="1:8">
      <c r="A256" s="5"/>
      <c r="B256" s="5"/>
      <c r="C256"/>
      <c r="D256" s="5"/>
      <c r="E256" s="5"/>
      <c r="F256" s="62"/>
      <c r="G256"/>
      <c r="H256" s="5"/>
    </row>
    <row r="257" customFormat="1" ht="15.75" customHeight="1" spans="1:8">
      <c r="A257" s="5"/>
      <c r="B257" s="5"/>
      <c r="C257"/>
      <c r="D257" s="5"/>
      <c r="E257" s="5"/>
      <c r="F257" s="62"/>
      <c r="G257"/>
      <c r="H257" s="5"/>
    </row>
    <row r="258" customFormat="1" ht="15.75" customHeight="1" spans="1:8">
      <c r="A258" s="5"/>
      <c r="B258" s="5"/>
      <c r="C258"/>
      <c r="D258" s="5"/>
      <c r="E258" s="5"/>
      <c r="F258" s="62"/>
      <c r="G258"/>
      <c r="H258" s="5"/>
    </row>
    <row r="259" customFormat="1" ht="15.75" customHeight="1" spans="1:8">
      <c r="A259" s="5"/>
      <c r="B259" s="5"/>
      <c r="C259"/>
      <c r="D259" s="5"/>
      <c r="E259" s="5"/>
      <c r="F259" s="62"/>
      <c r="G259"/>
      <c r="H259" s="5"/>
    </row>
    <row r="260" customFormat="1" ht="15.75" customHeight="1" spans="1:8">
      <c r="A260" s="5"/>
      <c r="B260" s="5"/>
      <c r="C260"/>
      <c r="D260" s="5"/>
      <c r="E260" s="5"/>
      <c r="F260" s="62"/>
      <c r="G260"/>
      <c r="H260" s="5"/>
    </row>
    <row r="261" customFormat="1" ht="15.75" customHeight="1" spans="1:8">
      <c r="A261" s="5"/>
      <c r="B261" s="5"/>
      <c r="C261"/>
      <c r="D261" s="5"/>
      <c r="E261" s="5"/>
      <c r="F261" s="62"/>
      <c r="G261"/>
      <c r="H261" s="5"/>
    </row>
    <row r="262" customFormat="1" ht="15.75" customHeight="1" spans="1:8">
      <c r="A262" s="5"/>
      <c r="B262" s="5"/>
      <c r="C262"/>
      <c r="D262" s="5"/>
      <c r="E262" s="5"/>
      <c r="F262" s="62"/>
      <c r="G262"/>
      <c r="H262" s="5"/>
    </row>
    <row r="263" customFormat="1" ht="15.75" customHeight="1" spans="1:8">
      <c r="A263" s="5"/>
      <c r="B263" s="5"/>
      <c r="C263"/>
      <c r="D263" s="5"/>
      <c r="E263" s="5"/>
      <c r="F263" s="62"/>
      <c r="G263"/>
      <c r="H263" s="5"/>
    </row>
    <row r="264" customFormat="1" ht="15.75" customHeight="1" spans="1:8">
      <c r="A264" s="5"/>
      <c r="B264" s="5"/>
      <c r="C264"/>
      <c r="D264" s="5"/>
      <c r="E264" s="5"/>
      <c r="F264" s="62"/>
      <c r="G264"/>
      <c r="H264" s="5"/>
    </row>
    <row r="265" customFormat="1" ht="15.75" customHeight="1" spans="1:8">
      <c r="A265" s="5"/>
      <c r="B265" s="5"/>
      <c r="C265"/>
      <c r="D265" s="5"/>
      <c r="E265" s="5"/>
      <c r="F265" s="62"/>
      <c r="G265"/>
      <c r="H265" s="5"/>
    </row>
    <row r="266" customFormat="1" ht="15.75" customHeight="1" spans="1:8">
      <c r="A266" s="5"/>
      <c r="B266" s="5"/>
      <c r="C266"/>
      <c r="D266" s="5"/>
      <c r="E266" s="5"/>
      <c r="F266" s="62"/>
      <c r="G266"/>
      <c r="H266" s="5"/>
    </row>
    <row r="267" customFormat="1" ht="15.75" customHeight="1" spans="1:8">
      <c r="A267" s="5"/>
      <c r="B267" s="5"/>
      <c r="C267"/>
      <c r="D267" s="5"/>
      <c r="E267" s="5"/>
      <c r="F267" s="62"/>
      <c r="G267"/>
      <c r="H267" s="5"/>
    </row>
    <row r="268" customFormat="1" ht="15.75" customHeight="1" spans="1:8">
      <c r="A268" s="5"/>
      <c r="B268" s="5"/>
      <c r="C268"/>
      <c r="D268" s="5"/>
      <c r="E268" s="5"/>
      <c r="F268" s="62"/>
      <c r="G268"/>
      <c r="H268" s="5"/>
    </row>
    <row r="269" customFormat="1" ht="15.75" customHeight="1" spans="1:8">
      <c r="A269" s="5"/>
      <c r="B269" s="5"/>
      <c r="C269"/>
      <c r="D269" s="5"/>
      <c r="E269" s="5"/>
      <c r="F269" s="62"/>
      <c r="G269"/>
      <c r="H269" s="5"/>
    </row>
    <row r="270" customFormat="1" ht="15.75" customHeight="1" spans="1:8">
      <c r="A270" s="5"/>
      <c r="B270" s="5"/>
      <c r="C270"/>
      <c r="D270" s="5"/>
      <c r="E270" s="5"/>
      <c r="F270" s="62"/>
      <c r="G270"/>
      <c r="H270" s="5"/>
    </row>
    <row r="271" customFormat="1" ht="15.75" customHeight="1" spans="1:8">
      <c r="A271" s="5"/>
      <c r="B271" s="5"/>
      <c r="C271"/>
      <c r="D271" s="5"/>
      <c r="E271" s="5"/>
      <c r="F271" s="62"/>
      <c r="G271"/>
      <c r="H271" s="5"/>
    </row>
    <row r="272" customFormat="1" ht="15.75" customHeight="1" spans="1:8">
      <c r="A272" s="5"/>
      <c r="B272" s="5"/>
      <c r="C272"/>
      <c r="D272" s="5"/>
      <c r="E272" s="5"/>
      <c r="F272" s="62"/>
      <c r="G272"/>
      <c r="H272" s="5"/>
    </row>
    <row r="273" customFormat="1" ht="15.75" customHeight="1" spans="1:8">
      <c r="A273" s="5"/>
      <c r="B273" s="5"/>
      <c r="C273"/>
      <c r="D273" s="5"/>
      <c r="E273" s="5"/>
      <c r="F273" s="62"/>
      <c r="G273"/>
      <c r="H273" s="5"/>
    </row>
    <row r="274" customFormat="1" ht="15.75" customHeight="1" spans="1:8">
      <c r="A274" s="5"/>
      <c r="B274" s="5"/>
      <c r="C274"/>
      <c r="D274" s="5"/>
      <c r="E274" s="5"/>
      <c r="F274" s="62"/>
      <c r="G274"/>
      <c r="H274" s="5"/>
    </row>
    <row r="275" customFormat="1" ht="15.75" customHeight="1" spans="1:8">
      <c r="A275" s="5"/>
      <c r="B275" s="5"/>
      <c r="C275"/>
      <c r="D275" s="5"/>
      <c r="E275" s="5"/>
      <c r="F275" s="62"/>
      <c r="G275"/>
      <c r="H275" s="5"/>
    </row>
    <row r="276" customFormat="1" ht="15.75" customHeight="1" spans="1:8">
      <c r="A276" s="5"/>
      <c r="B276" s="5"/>
      <c r="C276"/>
      <c r="D276" s="5"/>
      <c r="E276" s="5"/>
      <c r="F276" s="62"/>
      <c r="G276"/>
      <c r="H276" s="5"/>
    </row>
    <row r="277" customFormat="1" ht="15.75" customHeight="1" spans="1:8">
      <c r="A277" s="5"/>
      <c r="B277" s="5"/>
      <c r="C277"/>
      <c r="D277" s="5"/>
      <c r="E277" s="5"/>
      <c r="F277" s="62"/>
      <c r="G277"/>
      <c r="H277" s="5"/>
    </row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</sheetData>
  <mergeCells count="17">
    <mergeCell ref="A6:I6"/>
    <mergeCell ref="A7:I7"/>
    <mergeCell ref="A8:I8"/>
    <mergeCell ref="A9:I9"/>
    <mergeCell ref="A10:I10"/>
    <mergeCell ref="A13:I13"/>
    <mergeCell ref="A16:H16"/>
    <mergeCell ref="A26:H26"/>
    <mergeCell ref="A53:H53"/>
    <mergeCell ref="A55:H55"/>
    <mergeCell ref="A61:H61"/>
    <mergeCell ref="A65:H65"/>
    <mergeCell ref="A68:H68"/>
    <mergeCell ref="A70:H70"/>
    <mergeCell ref="A72:H72"/>
    <mergeCell ref="A76:C76"/>
    <mergeCell ref="A77:C77"/>
  </mergeCells>
  <pageMargins left="0.75" right="0.75" top="1" bottom="1" header="0.5" footer="0.5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14"/>
  <sheetViews>
    <sheetView workbookViewId="0">
      <selection activeCell="C29" sqref="C29"/>
    </sheetView>
  </sheetViews>
  <sheetFormatPr defaultColWidth="12.6285714285714" defaultRowHeight="15.75" customHeight="1"/>
  <cols>
    <col min="1" max="1" width="21.3809523809524" style="74" customWidth="1"/>
    <col min="2" max="2" width="17.8761904761905" style="74" customWidth="1"/>
    <col min="3" max="3" width="100.752380952381" style="74" customWidth="1"/>
    <col min="4" max="4" width="10.752380952381" style="74" customWidth="1"/>
    <col min="5" max="5" width="9.38095238095238" style="74" customWidth="1"/>
    <col min="6" max="6" width="13.6285714285714" style="75" customWidth="1"/>
    <col min="7" max="7" width="10.6285714285714" style="74" customWidth="1"/>
    <col min="8" max="8" width="20.5047619047619" style="74" customWidth="1"/>
    <col min="9" max="9" width="20.3809523809524" style="74" customWidth="1"/>
    <col min="10" max="16384" width="12.6285714285714" style="74"/>
  </cols>
  <sheetData>
    <row r="1" s="74" customFormat="1" ht="12.75" spans="1:9">
      <c r="A1" s="76"/>
      <c r="B1" s="77"/>
      <c r="C1" s="77"/>
      <c r="D1" s="77"/>
      <c r="E1" s="77"/>
      <c r="F1" s="78"/>
      <c r="G1" s="77"/>
      <c r="H1" s="77"/>
      <c r="I1" s="77"/>
    </row>
    <row r="2" s="74" customFormat="1" ht="12.75" spans="1:9">
      <c r="A2" s="79"/>
      <c r="B2" s="77"/>
      <c r="C2" s="77"/>
      <c r="D2" s="77"/>
      <c r="E2" s="77"/>
      <c r="F2" s="78"/>
      <c r="G2" s="77"/>
      <c r="H2" s="77"/>
      <c r="I2" s="77"/>
    </row>
    <row r="3" s="74" customFormat="1" ht="12.75" spans="1:9">
      <c r="A3" s="77"/>
      <c r="B3" s="77"/>
      <c r="C3" s="77"/>
      <c r="D3" s="77"/>
      <c r="E3" s="77"/>
      <c r="F3" s="78"/>
      <c r="G3" s="77"/>
      <c r="H3" s="77"/>
      <c r="I3" s="77"/>
    </row>
    <row r="4" s="74" customFormat="1" ht="12.75" spans="1:9">
      <c r="A4" s="77"/>
      <c r="B4" s="77"/>
      <c r="C4" s="77"/>
      <c r="D4" s="77"/>
      <c r="E4" s="77"/>
      <c r="F4" s="78"/>
      <c r="G4" s="77"/>
      <c r="H4" s="77"/>
      <c r="I4" s="77"/>
    </row>
    <row r="5" s="74" customFormat="1" ht="12.75" spans="1:9">
      <c r="A5" s="80"/>
      <c r="B5" s="80"/>
      <c r="C5" s="77"/>
      <c r="D5" s="77"/>
      <c r="E5" s="77"/>
      <c r="F5" s="78"/>
      <c r="G5" s="77"/>
      <c r="H5" s="77"/>
      <c r="I5" s="77"/>
    </row>
    <row r="6" s="74" customFormat="1" ht="12.75" spans="1:6">
      <c r="A6" s="81" t="s">
        <v>0</v>
      </c>
      <c r="F6" s="75"/>
    </row>
    <row r="7" s="74" customFormat="1" ht="12.75" spans="1:6">
      <c r="A7" s="81" t="s">
        <v>1</v>
      </c>
      <c r="F7" s="75"/>
    </row>
    <row r="8" s="74" customFormat="1" ht="12.75" spans="1:6">
      <c r="A8" s="81" t="s">
        <v>2</v>
      </c>
      <c r="F8" s="75"/>
    </row>
    <row r="9" s="74" customFormat="1" ht="12.75" spans="1:6">
      <c r="A9" s="82" t="s">
        <v>3</v>
      </c>
      <c r="F9" s="75"/>
    </row>
    <row r="10" s="74" customFormat="1" ht="12.75" spans="1:6">
      <c r="A10" s="82" t="s">
        <v>4</v>
      </c>
      <c r="F10" s="75"/>
    </row>
    <row r="11" s="74" customFormat="1" ht="12.75" spans="1:9">
      <c r="A11" s="83"/>
      <c r="B11" s="84"/>
      <c r="C11" s="84"/>
      <c r="D11" s="84"/>
      <c r="E11" s="84"/>
      <c r="F11" s="85"/>
      <c r="G11" s="84"/>
      <c r="H11" s="84"/>
      <c r="I11" s="84"/>
    </row>
    <row r="12" s="74" customFormat="1" ht="12.75" spans="1:9">
      <c r="A12" s="86"/>
      <c r="B12" s="11"/>
      <c r="C12" s="11"/>
      <c r="D12" s="12"/>
      <c r="E12" s="12"/>
      <c r="F12" s="87"/>
      <c r="G12" s="11"/>
      <c r="H12" s="12"/>
      <c r="I12" s="12"/>
    </row>
    <row r="13" s="74" customFormat="1" spans="1:6">
      <c r="A13" s="88" t="s">
        <v>6</v>
      </c>
      <c r="F13" s="75"/>
    </row>
    <row r="14" s="74" customFormat="1" ht="12.75" spans="1:9">
      <c r="A14" s="11"/>
      <c r="B14" s="11"/>
      <c r="C14" s="11"/>
      <c r="D14" s="12"/>
      <c r="E14" s="12"/>
      <c r="F14" s="87"/>
      <c r="G14" s="11"/>
      <c r="H14" s="12"/>
      <c r="I14" s="12"/>
    </row>
    <row r="15" s="74" customFormat="1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s="74" customFormat="1" ht="18.75" customHeight="1" spans="1:9">
      <c r="A16" s="21" t="s">
        <v>16</v>
      </c>
      <c r="B16" s="92"/>
      <c r="C16" s="92"/>
      <c r="D16" s="92"/>
      <c r="E16" s="92"/>
      <c r="F16" s="93"/>
      <c r="G16" s="92"/>
      <c r="H16" s="94"/>
      <c r="I16" s="123">
        <f>SUM(F17:F20)</f>
        <v>41253.2</v>
      </c>
    </row>
    <row r="17" s="74" customFormat="1" ht="12.75" spans="1:9">
      <c r="A17" s="95" t="s">
        <v>1187</v>
      </c>
      <c r="B17" s="95" t="s">
        <v>25</v>
      </c>
      <c r="C17" s="100" t="s">
        <v>1188</v>
      </c>
      <c r="D17" s="98">
        <v>45358</v>
      </c>
      <c r="E17" s="98">
        <v>45359</v>
      </c>
      <c r="F17" s="27">
        <v>4711.14</v>
      </c>
      <c r="G17" s="98"/>
      <c r="H17" s="29">
        <v>1000000000</v>
      </c>
      <c r="I17" s="124"/>
    </row>
    <row r="18" s="74" customFormat="1" ht="12.75" spans="1:9">
      <c r="A18" s="95" t="s">
        <v>1189</v>
      </c>
      <c r="B18" s="49" t="s">
        <v>25</v>
      </c>
      <c r="C18" s="100" t="s">
        <v>1188</v>
      </c>
      <c r="D18" s="98">
        <v>45358</v>
      </c>
      <c r="E18" s="98">
        <v>45359</v>
      </c>
      <c r="F18" s="27">
        <v>4988.22</v>
      </c>
      <c r="G18" s="49"/>
      <c r="H18" s="29">
        <v>1000000000</v>
      </c>
      <c r="I18" s="124"/>
    </row>
    <row r="19" s="74" customFormat="1" ht="12.75" spans="1:9">
      <c r="A19" s="95" t="s">
        <v>1190</v>
      </c>
      <c r="B19" s="96" t="s">
        <v>18</v>
      </c>
      <c r="C19" s="97" t="s">
        <v>1191</v>
      </c>
      <c r="D19" s="98">
        <v>45356</v>
      </c>
      <c r="E19" s="98">
        <v>45359</v>
      </c>
      <c r="F19" s="102">
        <v>27900</v>
      </c>
      <c r="G19" s="98"/>
      <c r="H19" s="29">
        <v>1000000000</v>
      </c>
      <c r="I19" s="124"/>
    </row>
    <row r="20" s="74" customFormat="1" ht="12.75" spans="1:9">
      <c r="A20" s="95" t="s">
        <v>1192</v>
      </c>
      <c r="B20" s="96"/>
      <c r="C20" s="97" t="s">
        <v>1001</v>
      </c>
      <c r="D20" s="98">
        <v>45356</v>
      </c>
      <c r="E20" s="98">
        <v>45362</v>
      </c>
      <c r="F20" s="102">
        <v>3653.84</v>
      </c>
      <c r="G20" s="155"/>
      <c r="H20" s="29">
        <v>1000000000</v>
      </c>
      <c r="I20" s="124"/>
    </row>
    <row r="21" s="74" customFormat="1" ht="24.75" customHeight="1" spans="1:40">
      <c r="A21" s="21" t="s">
        <v>51</v>
      </c>
      <c r="B21" s="92"/>
      <c r="C21" s="92"/>
      <c r="D21" s="92"/>
      <c r="E21" s="92"/>
      <c r="F21" s="93"/>
      <c r="G21" s="92"/>
      <c r="H21" s="94"/>
      <c r="I21" s="123">
        <f>SUM(F22:F42)</f>
        <v>170264.4</v>
      </c>
      <c r="AN21" s="126" t="s">
        <v>52</v>
      </c>
    </row>
    <row r="22" s="74" customFormat="1" ht="12.75" spans="1:9">
      <c r="A22" s="156" t="s">
        <v>637</v>
      </c>
      <c r="B22" s="157" t="s">
        <v>128</v>
      </c>
      <c r="C22" s="112" t="s">
        <v>129</v>
      </c>
      <c r="D22" s="113">
        <v>45303</v>
      </c>
      <c r="E22" s="60">
        <v>45359</v>
      </c>
      <c r="F22" s="108">
        <v>273.92</v>
      </c>
      <c r="G22" s="158"/>
      <c r="H22" s="95">
        <v>1000000000</v>
      </c>
      <c r="I22" s="125"/>
    </row>
    <row r="23" s="74" customFormat="1" ht="12.75" spans="1:9">
      <c r="A23" s="95" t="s">
        <v>1193</v>
      </c>
      <c r="B23" s="95" t="s">
        <v>121</v>
      </c>
      <c r="C23" s="159" t="s">
        <v>308</v>
      </c>
      <c r="D23" s="107">
        <v>45337</v>
      </c>
      <c r="E23" s="107">
        <v>45362</v>
      </c>
      <c r="F23" s="114">
        <v>1640.1</v>
      </c>
      <c r="G23" s="135"/>
      <c r="H23" s="95">
        <v>1000000000</v>
      </c>
      <c r="I23" s="125"/>
    </row>
    <row r="24" s="74" customFormat="1" ht="12.75" spans="1:9">
      <c r="A24" s="95" t="s">
        <v>1194</v>
      </c>
      <c r="B24" s="95" t="s">
        <v>54</v>
      </c>
      <c r="C24" s="97" t="s">
        <v>341</v>
      </c>
      <c r="D24" s="98">
        <v>45351</v>
      </c>
      <c r="E24" s="135">
        <v>45359</v>
      </c>
      <c r="F24" s="102">
        <v>11566.01</v>
      </c>
      <c r="G24" s="99"/>
      <c r="H24" s="29">
        <v>1444000000</v>
      </c>
      <c r="I24" s="125"/>
    </row>
    <row r="25" s="74" customFormat="1" ht="12.75" spans="1:9">
      <c r="A25" s="95" t="s">
        <v>1195</v>
      </c>
      <c r="B25" s="95" t="s">
        <v>54</v>
      </c>
      <c r="C25" s="105" t="s">
        <v>1153</v>
      </c>
      <c r="D25" s="98">
        <v>45355</v>
      </c>
      <c r="E25" s="30">
        <v>45362</v>
      </c>
      <c r="F25" s="160">
        <v>235.85</v>
      </c>
      <c r="G25" s="59"/>
      <c r="H25" s="110">
        <v>1000000000</v>
      </c>
      <c r="I25" s="125"/>
    </row>
    <row r="26" s="74" customFormat="1" ht="12.75" spans="1:9">
      <c r="A26" s="95" t="s">
        <v>1196</v>
      </c>
      <c r="B26" s="95" t="s">
        <v>91</v>
      </c>
      <c r="C26" s="159" t="s">
        <v>249</v>
      </c>
      <c r="D26" s="109">
        <v>45357</v>
      </c>
      <c r="E26" s="135">
        <v>45359</v>
      </c>
      <c r="F26" s="114">
        <v>3879.33</v>
      </c>
      <c r="G26" s="161"/>
      <c r="H26" s="29">
        <v>1000000000</v>
      </c>
      <c r="I26" s="125"/>
    </row>
    <row r="27" s="74" customFormat="1" ht="12.75" spans="1:9">
      <c r="A27" s="95" t="s">
        <v>1197</v>
      </c>
      <c r="B27" s="95" t="s">
        <v>314</v>
      </c>
      <c r="C27" s="112" t="s">
        <v>315</v>
      </c>
      <c r="D27" s="98">
        <v>45358</v>
      </c>
      <c r="E27" s="135">
        <v>45359</v>
      </c>
      <c r="F27" s="115">
        <v>1596.57</v>
      </c>
      <c r="G27" s="61"/>
      <c r="H27" s="49">
        <v>1000000000</v>
      </c>
      <c r="I27" s="125"/>
    </row>
    <row r="28" s="74" customFormat="1" ht="12.75" spans="1:9">
      <c r="A28" s="95" t="s">
        <v>1198</v>
      </c>
      <c r="B28" s="95" t="s">
        <v>301</v>
      </c>
      <c r="C28" s="112" t="s">
        <v>1199</v>
      </c>
      <c r="D28" s="98">
        <v>45358</v>
      </c>
      <c r="E28" s="135">
        <v>45359</v>
      </c>
      <c r="F28" s="114">
        <v>4218.54</v>
      </c>
      <c r="G28" s="61"/>
      <c r="H28" s="110">
        <v>1444000000</v>
      </c>
      <c r="I28" s="125"/>
    </row>
    <row r="29" s="74" customFormat="1" ht="12.75" spans="1:9">
      <c r="A29" s="95" t="s">
        <v>1200</v>
      </c>
      <c r="B29" s="95" t="s">
        <v>1201</v>
      </c>
      <c r="C29" s="112" t="s">
        <v>1202</v>
      </c>
      <c r="D29" s="98">
        <v>45358</v>
      </c>
      <c r="E29" s="135">
        <v>45359</v>
      </c>
      <c r="F29" s="102">
        <v>8850.1</v>
      </c>
      <c r="G29" s="162"/>
      <c r="H29" s="99">
        <v>1000000000</v>
      </c>
      <c r="I29" s="125"/>
    </row>
    <row r="30" s="74" customFormat="1" ht="12.75" spans="1:9">
      <c r="A30" s="95" t="s">
        <v>1203</v>
      </c>
      <c r="B30" s="95" t="s">
        <v>314</v>
      </c>
      <c r="C30" s="112" t="s">
        <v>315</v>
      </c>
      <c r="D30" s="98">
        <v>45358</v>
      </c>
      <c r="E30" s="30">
        <v>45362</v>
      </c>
      <c r="F30" s="27">
        <v>17.35</v>
      </c>
      <c r="G30" s="61"/>
      <c r="H30" s="110">
        <v>1000000000</v>
      </c>
      <c r="I30" s="125"/>
    </row>
    <row r="31" s="74" customFormat="1" ht="12.75" spans="1:9">
      <c r="A31" s="95" t="s">
        <v>1204</v>
      </c>
      <c r="B31" s="95" t="s">
        <v>263</v>
      </c>
      <c r="C31" s="97" t="s">
        <v>264</v>
      </c>
      <c r="D31" s="135">
        <v>45359</v>
      </c>
      <c r="E31" s="135">
        <v>45359</v>
      </c>
      <c r="F31" s="160">
        <v>3885.48</v>
      </c>
      <c r="G31" s="61"/>
      <c r="H31" s="29">
        <v>1000000000</v>
      </c>
      <c r="I31" s="125"/>
    </row>
    <row r="32" s="74" customFormat="1" ht="12.75" spans="1:9">
      <c r="A32" s="99" t="s">
        <v>1205</v>
      </c>
      <c r="B32" s="99" t="s">
        <v>54</v>
      </c>
      <c r="C32" s="97" t="s">
        <v>341</v>
      </c>
      <c r="D32" s="98">
        <v>45359</v>
      </c>
      <c r="E32" s="135">
        <v>45359</v>
      </c>
      <c r="F32" s="114">
        <v>4959.82</v>
      </c>
      <c r="G32" s="124"/>
      <c r="H32" s="29">
        <v>1444000000</v>
      </c>
      <c r="I32" s="125"/>
    </row>
    <row r="33" s="74" customFormat="1" ht="12.75" spans="1:9">
      <c r="A33" s="95" t="s">
        <v>1206</v>
      </c>
      <c r="B33" s="95" t="s">
        <v>54</v>
      </c>
      <c r="C33" s="97" t="s">
        <v>341</v>
      </c>
      <c r="D33" s="60">
        <v>45359</v>
      </c>
      <c r="E33" s="163">
        <v>45362</v>
      </c>
      <c r="F33" s="115">
        <v>1715.41</v>
      </c>
      <c r="G33" s="116"/>
      <c r="H33" s="99">
        <v>1000000000</v>
      </c>
      <c r="I33" s="125"/>
    </row>
    <row r="34" s="74" customFormat="1" ht="12.75" spans="1:9">
      <c r="A34" s="95" t="s">
        <v>1207</v>
      </c>
      <c r="B34" s="95" t="s">
        <v>82</v>
      </c>
      <c r="C34" s="97" t="s">
        <v>113</v>
      </c>
      <c r="D34" s="98">
        <v>45359</v>
      </c>
      <c r="E34" s="135">
        <v>45362</v>
      </c>
      <c r="F34" s="164">
        <v>13765.5</v>
      </c>
      <c r="G34" s="161"/>
      <c r="H34" s="110">
        <v>1000000000</v>
      </c>
      <c r="I34" s="125"/>
    </row>
    <row r="35" s="74" customFormat="1" ht="12.75" spans="1:9">
      <c r="A35" s="95" t="s">
        <v>1208</v>
      </c>
      <c r="B35" s="95" t="s">
        <v>295</v>
      </c>
      <c r="C35" s="105" t="s">
        <v>591</v>
      </c>
      <c r="D35" s="138">
        <v>45359</v>
      </c>
      <c r="E35" s="30">
        <v>45362</v>
      </c>
      <c r="F35" s="115">
        <v>1697</v>
      </c>
      <c r="G35" s="116"/>
      <c r="H35" s="99">
        <v>1444000000</v>
      </c>
      <c r="I35" s="125"/>
    </row>
    <row r="36" s="74" customFormat="1" ht="12.75" spans="1:9">
      <c r="A36" s="95" t="s">
        <v>1209</v>
      </c>
      <c r="B36" s="95" t="s">
        <v>1210</v>
      </c>
      <c r="C36" s="112" t="s">
        <v>1211</v>
      </c>
      <c r="D36" s="109">
        <v>45359</v>
      </c>
      <c r="E36" s="30">
        <v>45362</v>
      </c>
      <c r="F36" s="102">
        <v>7200</v>
      </c>
      <c r="G36" s="99"/>
      <c r="H36" s="29">
        <v>3008000000</v>
      </c>
      <c r="I36" s="125"/>
    </row>
    <row r="37" s="74" customFormat="1" ht="12.75" spans="1:9">
      <c r="A37" s="95" t="s">
        <v>1212</v>
      </c>
      <c r="B37" s="95" t="s">
        <v>143</v>
      </c>
      <c r="C37" s="105" t="s">
        <v>144</v>
      </c>
      <c r="D37" s="109">
        <v>45359</v>
      </c>
      <c r="E37" s="30">
        <v>45362</v>
      </c>
      <c r="F37" s="115">
        <v>10408.75</v>
      </c>
      <c r="G37" s="61"/>
      <c r="H37" s="99">
        <v>1000000000</v>
      </c>
      <c r="I37" s="125"/>
    </row>
    <row r="38" s="74" customFormat="1" ht="12.75" spans="1:9">
      <c r="A38" s="95" t="s">
        <v>1213</v>
      </c>
      <c r="B38" s="95" t="s">
        <v>1214</v>
      </c>
      <c r="C38" s="97" t="s">
        <v>1215</v>
      </c>
      <c r="D38" s="98">
        <v>45359</v>
      </c>
      <c r="E38" s="30">
        <v>45362</v>
      </c>
      <c r="F38" s="115">
        <v>11112.85</v>
      </c>
      <c r="G38" s="158"/>
      <c r="H38" s="99">
        <v>1444000000</v>
      </c>
      <c r="I38" s="125"/>
    </row>
    <row r="39" s="74" customFormat="1" ht="12.75" spans="1:9">
      <c r="A39" s="95" t="s">
        <v>1216</v>
      </c>
      <c r="B39" s="95" t="s">
        <v>343</v>
      </c>
      <c r="C39" s="106" t="s">
        <v>344</v>
      </c>
      <c r="D39" s="113">
        <v>45359</v>
      </c>
      <c r="E39" s="107">
        <v>45363</v>
      </c>
      <c r="F39" s="115">
        <v>15886.84</v>
      </c>
      <c r="G39" s="116"/>
      <c r="H39" s="99">
        <v>1000000000</v>
      </c>
      <c r="I39" s="125"/>
    </row>
    <row r="40" s="74" customFormat="1" ht="12.75" spans="1:9">
      <c r="A40" s="95" t="s">
        <v>1217</v>
      </c>
      <c r="B40" s="95" t="s">
        <v>329</v>
      </c>
      <c r="C40" s="97" t="s">
        <v>1218</v>
      </c>
      <c r="D40" s="60">
        <v>45362</v>
      </c>
      <c r="E40" s="107">
        <v>45362</v>
      </c>
      <c r="F40" s="114">
        <v>4311.72</v>
      </c>
      <c r="G40" s="116"/>
      <c r="H40" s="95">
        <v>1000000000</v>
      </c>
      <c r="I40" s="125"/>
    </row>
    <row r="41" s="74" customFormat="1" ht="12.75" spans="1:9">
      <c r="A41" s="95" t="s">
        <v>1219</v>
      </c>
      <c r="B41" s="95" t="s">
        <v>143</v>
      </c>
      <c r="C41" s="97" t="s">
        <v>144</v>
      </c>
      <c r="D41" s="135">
        <v>45362</v>
      </c>
      <c r="E41" s="165">
        <v>45363</v>
      </c>
      <c r="F41" s="166">
        <v>9871.23</v>
      </c>
      <c r="G41" s="158"/>
      <c r="H41" s="95">
        <v>1000000000</v>
      </c>
      <c r="I41" s="125"/>
    </row>
    <row r="42" s="74" customFormat="1" ht="13" customHeight="1" spans="1:9">
      <c r="A42" s="95" t="s">
        <v>1220</v>
      </c>
      <c r="B42" s="95" t="s">
        <v>288</v>
      </c>
      <c r="C42" s="112" t="s">
        <v>289</v>
      </c>
      <c r="D42" s="135">
        <v>45362</v>
      </c>
      <c r="E42" s="60">
        <v>45363</v>
      </c>
      <c r="F42" s="115">
        <v>53172.03</v>
      </c>
      <c r="G42" s="158"/>
      <c r="H42" s="99" t="s">
        <v>1221</v>
      </c>
      <c r="I42" s="125"/>
    </row>
    <row r="43" s="74" customFormat="1" ht="12.75" spans="1:9">
      <c r="A43" s="21" t="s">
        <v>160</v>
      </c>
      <c r="B43" s="92"/>
      <c r="C43" s="92"/>
      <c r="D43" s="92"/>
      <c r="E43" s="92"/>
      <c r="F43" s="93"/>
      <c r="G43" s="92"/>
      <c r="H43" s="94"/>
      <c r="I43" s="123">
        <f t="shared" ref="I43:I47" si="0">SUM(F44:F44)</f>
        <v>0</v>
      </c>
    </row>
    <row r="44" s="74" customFormat="1" ht="15" customHeight="1" spans="1:9">
      <c r="A44" s="80"/>
      <c r="B44" s="80"/>
      <c r="C44" s="74"/>
      <c r="D44" s="30"/>
      <c r="E44" s="30"/>
      <c r="F44" s="102"/>
      <c r="G44" s="124"/>
      <c r="H44" s="49"/>
      <c r="I44" s="124"/>
    </row>
    <row r="45" s="74" customFormat="1" ht="12.75" spans="1:9">
      <c r="A45" s="21" t="s">
        <v>161</v>
      </c>
      <c r="B45" s="92"/>
      <c r="C45" s="92"/>
      <c r="D45" s="92"/>
      <c r="E45" s="92"/>
      <c r="F45" s="93"/>
      <c r="G45" s="92"/>
      <c r="H45" s="94"/>
      <c r="I45" s="123">
        <f t="shared" si="0"/>
        <v>0</v>
      </c>
    </row>
    <row r="46" s="74" customFormat="1" ht="12.75" spans="1:9">
      <c r="A46" s="95"/>
      <c r="B46" s="99"/>
      <c r="C46" s="97"/>
      <c r="D46" s="98"/>
      <c r="E46" s="30"/>
      <c r="F46" s="31"/>
      <c r="G46" s="49"/>
      <c r="H46" s="95"/>
      <c r="I46" s="125"/>
    </row>
    <row r="47" s="74" customFormat="1" ht="12.75" spans="1:9">
      <c r="A47" s="21" t="s">
        <v>186</v>
      </c>
      <c r="B47" s="92"/>
      <c r="C47" s="92"/>
      <c r="D47" s="92"/>
      <c r="E47" s="92"/>
      <c r="F47" s="93"/>
      <c r="G47" s="92"/>
      <c r="H47" s="94"/>
      <c r="I47" s="123">
        <f t="shared" si="0"/>
        <v>0</v>
      </c>
    </row>
    <row r="48" s="74" customFormat="1" ht="15" customHeight="1" spans="1:9">
      <c r="A48" s="95"/>
      <c r="B48" s="95"/>
      <c r="C48" s="112"/>
      <c r="D48" s="98"/>
      <c r="E48" s="98"/>
      <c r="F48" s="108"/>
      <c r="G48" s="49"/>
      <c r="H48" s="80"/>
      <c r="I48" s="124"/>
    </row>
    <row r="49" s="74" customFormat="1" ht="12.75" spans="1:9">
      <c r="A49" s="21" t="s">
        <v>187</v>
      </c>
      <c r="B49" s="92"/>
      <c r="C49" s="92"/>
      <c r="D49" s="92"/>
      <c r="E49" s="92"/>
      <c r="F49" s="93"/>
      <c r="G49" s="92"/>
      <c r="H49" s="94"/>
      <c r="I49" s="123">
        <f>F50</f>
        <v>0</v>
      </c>
    </row>
    <row r="50" s="74" customFormat="1" ht="12.75" spans="1:9">
      <c r="A50" s="95"/>
      <c r="B50" s="95"/>
      <c r="C50" s="32"/>
      <c r="D50" s="98"/>
      <c r="E50" s="30"/>
      <c r="F50" s="151"/>
      <c r="G50" s="49"/>
      <c r="H50" s="49"/>
      <c r="I50" s="124"/>
    </row>
    <row r="51" s="74" customFormat="1" ht="12.75" spans="1:9">
      <c r="A51" s="21" t="s">
        <v>208</v>
      </c>
      <c r="B51" s="92"/>
      <c r="C51" s="92"/>
      <c r="D51" s="92"/>
      <c r="E51" s="92"/>
      <c r="F51" s="93"/>
      <c r="G51" s="92"/>
      <c r="H51" s="94"/>
      <c r="I51" s="123">
        <f>SUM(F52:F52)</f>
        <v>0</v>
      </c>
    </row>
    <row r="52" s="74" customFormat="1" ht="12.75" spans="1:9">
      <c r="A52" s="95"/>
      <c r="B52" s="95"/>
      <c r="C52" s="97"/>
      <c r="D52" s="30"/>
      <c r="E52" s="30"/>
      <c r="F52" s="102"/>
      <c r="G52" s="57"/>
      <c r="H52" s="110"/>
      <c r="I52" s="124"/>
    </row>
    <row r="53" s="74" customFormat="1" ht="12.75" spans="1:9">
      <c r="A53" s="21" t="s">
        <v>220</v>
      </c>
      <c r="B53" s="92"/>
      <c r="C53" s="92"/>
      <c r="D53" s="92"/>
      <c r="E53" s="92"/>
      <c r="F53" s="93"/>
      <c r="G53" s="92"/>
      <c r="H53" s="94"/>
      <c r="I53" s="123">
        <f>SUM(F54:F54)</f>
        <v>0</v>
      </c>
    </row>
    <row r="54" s="74" customFormat="1" ht="12.75" spans="1:9">
      <c r="A54" s="95"/>
      <c r="B54" s="95"/>
      <c r="C54" s="112"/>
      <c r="D54" s="30"/>
      <c r="E54" s="98"/>
      <c r="F54" s="117"/>
      <c r="G54" s="59"/>
      <c r="H54" s="29"/>
      <c r="I54" s="124"/>
    </row>
    <row r="55" s="74" customFormat="1" ht="12.75" spans="1:9">
      <c r="A55" s="21" t="s">
        <v>221</v>
      </c>
      <c r="B55" s="92"/>
      <c r="C55" s="92"/>
      <c r="D55" s="92"/>
      <c r="E55" s="92"/>
      <c r="F55" s="93"/>
      <c r="G55" s="92"/>
      <c r="H55" s="94"/>
      <c r="I55" s="123">
        <f>F56</f>
        <v>0</v>
      </c>
    </row>
    <row r="56" s="74" customFormat="1" ht="12.75" spans="1:9">
      <c r="A56" s="95"/>
      <c r="B56" s="95"/>
      <c r="C56" s="112"/>
      <c r="D56" s="60"/>
      <c r="E56" s="30"/>
      <c r="F56" s="117"/>
      <c r="G56" s="61"/>
      <c r="H56" s="49"/>
      <c r="I56" s="95"/>
    </row>
    <row r="57" s="74" customFormat="1" ht="12.75" spans="1:8">
      <c r="A57" s="80"/>
      <c r="B57" s="80"/>
      <c r="C57" s="74"/>
      <c r="D57" s="80"/>
      <c r="E57" s="80"/>
      <c r="F57" s="118"/>
      <c r="G57" s="119"/>
      <c r="H57" s="120"/>
    </row>
    <row r="58" s="74" customFormat="1" ht="12.75" spans="1:8">
      <c r="A58" s="80"/>
      <c r="B58" s="80"/>
      <c r="C58" s="74"/>
      <c r="D58" s="80"/>
      <c r="E58" s="80"/>
      <c r="F58" s="118"/>
      <c r="G58" s="74"/>
      <c r="H58" s="80"/>
    </row>
    <row r="59" s="74" customFormat="1" ht="12.75" spans="1:8">
      <c r="A59" s="80"/>
      <c r="B59" s="80"/>
      <c r="C59" s="74"/>
      <c r="D59" s="80"/>
      <c r="E59" s="80"/>
      <c r="F59" s="118"/>
      <c r="G59" s="74"/>
      <c r="H59" s="80"/>
    </row>
    <row r="60" s="74" customFormat="1" ht="12.75" spans="1:8">
      <c r="A60" s="121" t="s">
        <v>222</v>
      </c>
      <c r="D60" s="80"/>
      <c r="E60" s="80"/>
      <c r="F60" s="118"/>
      <c r="G60" s="74"/>
      <c r="H60" s="80"/>
    </row>
    <row r="61" s="74" customFormat="1" ht="12.75" spans="1:8">
      <c r="A61" s="67" t="s">
        <v>223</v>
      </c>
      <c r="D61" s="80"/>
      <c r="E61" s="80"/>
      <c r="F61" s="118"/>
      <c r="G61" s="74"/>
      <c r="H61" s="80"/>
    </row>
    <row r="62" s="74" customFormat="1" ht="12.75" spans="1:8">
      <c r="A62" s="80"/>
      <c r="B62" s="80"/>
      <c r="C62" s="74"/>
      <c r="D62" s="80"/>
      <c r="E62" s="80"/>
      <c r="F62" s="118"/>
      <c r="G62" s="74"/>
      <c r="H62" s="80"/>
    </row>
    <row r="63" s="74" customFormat="1" ht="12.75" spans="1:8">
      <c r="A63" s="80"/>
      <c r="B63" s="80"/>
      <c r="C63" s="74"/>
      <c r="D63" s="80"/>
      <c r="E63" s="80"/>
      <c r="F63" s="118"/>
      <c r="G63" s="74"/>
      <c r="H63" s="80"/>
    </row>
    <row r="64" s="74" customFormat="1" ht="12.75" spans="1:8">
      <c r="A64" s="80"/>
      <c r="B64" s="80"/>
      <c r="C64" s="74"/>
      <c r="D64" s="80"/>
      <c r="E64" s="80"/>
      <c r="F64" s="118"/>
      <c r="G64" s="74"/>
      <c r="H64" s="80"/>
    </row>
    <row r="65" s="74" customFormat="1" ht="12.75" spans="1:8">
      <c r="A65" s="80"/>
      <c r="B65" s="80"/>
      <c r="C65" s="74"/>
      <c r="D65" s="80"/>
      <c r="E65" s="80"/>
      <c r="F65" s="118"/>
      <c r="G65" s="74"/>
      <c r="H65" s="80"/>
    </row>
    <row r="66" s="74" customFormat="1" ht="12.75" spans="1:8">
      <c r="A66" s="80"/>
      <c r="B66" s="80"/>
      <c r="C66" s="74"/>
      <c r="D66" s="80"/>
      <c r="E66" s="80"/>
      <c r="F66" s="118"/>
      <c r="G66" s="74"/>
      <c r="H66" s="80"/>
    </row>
    <row r="67" s="74" customFormat="1" ht="12.75" spans="1:8">
      <c r="A67" s="80"/>
      <c r="B67" s="80"/>
      <c r="C67" s="74"/>
      <c r="D67" s="80"/>
      <c r="E67" s="80"/>
      <c r="F67" s="118"/>
      <c r="G67" s="74"/>
      <c r="H67" s="80"/>
    </row>
    <row r="68" s="74" customFormat="1" ht="12.75" spans="1:8">
      <c r="A68" s="80"/>
      <c r="B68" s="80"/>
      <c r="C68" s="74"/>
      <c r="D68" s="80"/>
      <c r="E68" s="80"/>
      <c r="F68" s="118"/>
      <c r="G68" s="74"/>
      <c r="H68" s="80"/>
    </row>
    <row r="69" s="74" customFormat="1" ht="12.75" spans="1:8">
      <c r="A69" s="80"/>
      <c r="B69" s="80"/>
      <c r="C69" s="74"/>
      <c r="D69" s="80"/>
      <c r="E69" s="80"/>
      <c r="F69" s="118"/>
      <c r="G69" s="74"/>
      <c r="H69" s="80"/>
    </row>
    <row r="70" s="74" customFormat="1" ht="12.75" spans="1:8">
      <c r="A70" s="80"/>
      <c r="B70" s="80"/>
      <c r="C70" s="74"/>
      <c r="D70" s="80"/>
      <c r="E70" s="80"/>
      <c r="F70" s="118"/>
      <c r="G70" s="74"/>
      <c r="H70" s="80"/>
    </row>
    <row r="71" s="74" customFormat="1" ht="12.75" spans="1:8">
      <c r="A71" s="80"/>
      <c r="B71" s="80"/>
      <c r="C71" s="74"/>
      <c r="D71" s="80"/>
      <c r="E71" s="80"/>
      <c r="F71" s="118"/>
      <c r="G71" s="74"/>
      <c r="H71" s="80"/>
    </row>
    <row r="72" s="74" customFormat="1" ht="12.75" spans="1:8">
      <c r="A72" s="80"/>
      <c r="B72" s="80"/>
      <c r="C72" s="74"/>
      <c r="D72" s="80"/>
      <c r="E72" s="80"/>
      <c r="F72" s="118"/>
      <c r="G72" s="74"/>
      <c r="H72" s="80"/>
    </row>
    <row r="73" s="74" customFormat="1" ht="12.75" spans="1:8">
      <c r="A73" s="80"/>
      <c r="B73" s="80"/>
      <c r="C73" s="74"/>
      <c r="D73" s="80"/>
      <c r="E73" s="80"/>
      <c r="F73" s="118"/>
      <c r="G73" s="74"/>
      <c r="H73" s="80"/>
    </row>
    <row r="74" s="74" customFormat="1" ht="12.75" spans="1:8">
      <c r="A74" s="80"/>
      <c r="B74" s="80"/>
      <c r="C74" s="74"/>
      <c r="D74" s="80"/>
      <c r="E74" s="80"/>
      <c r="F74" s="118"/>
      <c r="G74" s="74"/>
      <c r="H74" s="80"/>
    </row>
    <row r="75" s="74" customFormat="1" ht="12.75" spans="1:8">
      <c r="A75" s="80"/>
      <c r="B75" s="80"/>
      <c r="C75" s="74"/>
      <c r="D75" s="80"/>
      <c r="E75" s="80"/>
      <c r="F75" s="118"/>
      <c r="G75" s="74"/>
      <c r="H75" s="80"/>
    </row>
    <row r="76" s="74" customFormat="1" ht="12.75" spans="1:8">
      <c r="A76" s="80"/>
      <c r="B76" s="80"/>
      <c r="C76" s="74"/>
      <c r="D76" s="80"/>
      <c r="E76" s="80"/>
      <c r="F76" s="118"/>
      <c r="G76" s="74"/>
      <c r="H76" s="80"/>
    </row>
    <row r="77" s="74" customFormat="1" ht="12.75" spans="1:8">
      <c r="A77" s="80"/>
      <c r="B77" s="80"/>
      <c r="C77" s="74"/>
      <c r="D77" s="80"/>
      <c r="E77" s="80"/>
      <c r="F77" s="118"/>
      <c r="G77" s="74"/>
      <c r="H77" s="80"/>
    </row>
    <row r="78" s="74" customFormat="1" ht="12.75" spans="1:8">
      <c r="A78" s="80"/>
      <c r="B78" s="80"/>
      <c r="C78" s="74"/>
      <c r="D78" s="80"/>
      <c r="E78" s="80"/>
      <c r="F78" s="118"/>
      <c r="G78" s="74"/>
      <c r="H78" s="80"/>
    </row>
    <row r="79" s="74" customFormat="1" ht="12.75" spans="1:8">
      <c r="A79" s="80"/>
      <c r="B79" s="80"/>
      <c r="C79" s="74"/>
      <c r="D79" s="80"/>
      <c r="E79" s="80"/>
      <c r="F79" s="118"/>
      <c r="G79" s="74"/>
      <c r="H79" s="80"/>
    </row>
    <row r="80" s="74" customFormat="1" ht="12.75" spans="1:8">
      <c r="A80" s="80"/>
      <c r="B80" s="80"/>
      <c r="C80" s="74"/>
      <c r="D80" s="80"/>
      <c r="E80" s="80"/>
      <c r="F80" s="118"/>
      <c r="G80" s="74"/>
      <c r="H80" s="80"/>
    </row>
    <row r="81" s="74" customFormat="1" ht="12.75" spans="1:8">
      <c r="A81" s="80"/>
      <c r="B81" s="80"/>
      <c r="C81" s="74"/>
      <c r="D81" s="80"/>
      <c r="E81" s="80"/>
      <c r="F81" s="118"/>
      <c r="G81" s="74"/>
      <c r="H81" s="80"/>
    </row>
    <row r="82" s="74" customFormat="1" ht="12.75" spans="1:8">
      <c r="A82" s="80"/>
      <c r="B82" s="80"/>
      <c r="C82" s="74"/>
      <c r="D82" s="80"/>
      <c r="E82" s="80"/>
      <c r="F82" s="118"/>
      <c r="G82" s="74"/>
      <c r="H82" s="80"/>
    </row>
    <row r="83" s="74" customFormat="1" ht="12.75" spans="1:8">
      <c r="A83" s="80"/>
      <c r="B83" s="80"/>
      <c r="C83" s="74"/>
      <c r="D83" s="80"/>
      <c r="E83" s="80"/>
      <c r="F83" s="118"/>
      <c r="G83" s="74"/>
      <c r="H83" s="80"/>
    </row>
    <row r="84" s="74" customFormat="1" ht="12.75" spans="1:8">
      <c r="A84" s="80"/>
      <c r="B84" s="80"/>
      <c r="C84" s="74"/>
      <c r="D84" s="80"/>
      <c r="E84" s="80"/>
      <c r="F84" s="118"/>
      <c r="G84" s="74"/>
      <c r="H84" s="80"/>
    </row>
    <row r="85" s="74" customFormat="1" ht="12.75" spans="1:8">
      <c r="A85" s="80"/>
      <c r="B85" s="80"/>
      <c r="C85" s="74"/>
      <c r="D85" s="80"/>
      <c r="E85" s="80"/>
      <c r="F85" s="118"/>
      <c r="G85" s="74"/>
      <c r="H85" s="80"/>
    </row>
    <row r="86" s="74" customFormat="1" ht="12.75" spans="1:8">
      <c r="A86" s="80"/>
      <c r="B86" s="80"/>
      <c r="C86" s="74"/>
      <c r="D86" s="80"/>
      <c r="E86" s="80"/>
      <c r="F86" s="118"/>
      <c r="G86" s="74"/>
      <c r="H86" s="80"/>
    </row>
    <row r="87" s="74" customFormat="1" ht="12.75" spans="1:8">
      <c r="A87" s="80"/>
      <c r="B87" s="80"/>
      <c r="C87" s="74"/>
      <c r="D87" s="80"/>
      <c r="E87" s="80"/>
      <c r="F87" s="118"/>
      <c r="G87" s="74"/>
      <c r="H87" s="80"/>
    </row>
    <row r="88" s="74" customFormat="1" ht="12.75" spans="1:8">
      <c r="A88" s="80"/>
      <c r="B88" s="80"/>
      <c r="C88" s="74"/>
      <c r="D88" s="80"/>
      <c r="E88" s="80"/>
      <c r="F88" s="118"/>
      <c r="G88" s="74"/>
      <c r="H88" s="80"/>
    </row>
    <row r="89" s="74" customFormat="1" ht="12.75" spans="1:8">
      <c r="A89" s="80"/>
      <c r="B89" s="80"/>
      <c r="C89" s="74"/>
      <c r="D89" s="80"/>
      <c r="E89" s="80"/>
      <c r="F89" s="118"/>
      <c r="G89" s="74"/>
      <c r="H89" s="80"/>
    </row>
    <row r="90" s="74" customFormat="1" ht="12.75" spans="1:8">
      <c r="A90" s="80"/>
      <c r="B90" s="80"/>
      <c r="C90" s="74"/>
      <c r="D90" s="80"/>
      <c r="E90" s="80"/>
      <c r="F90" s="118"/>
      <c r="G90" s="74"/>
      <c r="H90" s="80"/>
    </row>
    <row r="91" s="74" customFormat="1" ht="12.75" spans="1:8">
      <c r="A91" s="80"/>
      <c r="B91" s="80"/>
      <c r="C91" s="74"/>
      <c r="D91" s="80"/>
      <c r="E91" s="80"/>
      <c r="F91" s="118"/>
      <c r="G91" s="74"/>
      <c r="H91" s="80"/>
    </row>
    <row r="92" s="74" customFormat="1" ht="12.75" spans="1:8">
      <c r="A92" s="80"/>
      <c r="B92" s="80"/>
      <c r="C92" s="74"/>
      <c r="D92" s="80"/>
      <c r="E92" s="80"/>
      <c r="F92" s="118"/>
      <c r="G92" s="74"/>
      <c r="H92" s="80"/>
    </row>
    <row r="93" s="74" customFormat="1" ht="12.75" spans="1:8">
      <c r="A93" s="80"/>
      <c r="B93" s="80"/>
      <c r="C93" s="74"/>
      <c r="D93" s="80"/>
      <c r="E93" s="80"/>
      <c r="F93" s="118"/>
      <c r="G93" s="74"/>
      <c r="H93" s="80"/>
    </row>
    <row r="94" s="74" customFormat="1" ht="12.75" spans="1:8">
      <c r="A94" s="80"/>
      <c r="B94" s="80"/>
      <c r="C94" s="74"/>
      <c r="D94" s="80"/>
      <c r="E94" s="80"/>
      <c r="F94" s="118"/>
      <c r="G94" s="74"/>
      <c r="H94" s="80"/>
    </row>
    <row r="95" s="74" customFormat="1" ht="12.75" spans="1:8">
      <c r="A95" s="80"/>
      <c r="B95" s="80"/>
      <c r="C95" s="74"/>
      <c r="D95" s="80"/>
      <c r="E95" s="80"/>
      <c r="F95" s="118"/>
      <c r="G95" s="74"/>
      <c r="H95" s="80"/>
    </row>
    <row r="96" s="74" customFormat="1" ht="12.75" spans="1:8">
      <c r="A96" s="80"/>
      <c r="B96" s="80"/>
      <c r="C96" s="74"/>
      <c r="D96" s="80"/>
      <c r="E96" s="80"/>
      <c r="F96" s="118"/>
      <c r="G96" s="74"/>
      <c r="H96" s="80"/>
    </row>
    <row r="97" s="74" customFormat="1" ht="12.75" spans="1:8">
      <c r="A97" s="80"/>
      <c r="B97" s="80"/>
      <c r="C97" s="74"/>
      <c r="D97" s="80"/>
      <c r="E97" s="80"/>
      <c r="F97" s="118"/>
      <c r="G97" s="74"/>
      <c r="H97" s="80"/>
    </row>
    <row r="98" s="74" customFormat="1" ht="12.75" spans="1:8">
      <c r="A98" s="80"/>
      <c r="B98" s="80"/>
      <c r="C98" s="74"/>
      <c r="D98" s="80"/>
      <c r="E98" s="80"/>
      <c r="F98" s="118"/>
      <c r="G98" s="74"/>
      <c r="H98" s="80"/>
    </row>
    <row r="99" s="74" customFormat="1" ht="12.75" spans="1:8">
      <c r="A99" s="80"/>
      <c r="B99" s="80"/>
      <c r="C99" s="74"/>
      <c r="D99" s="80"/>
      <c r="E99" s="80"/>
      <c r="F99" s="118"/>
      <c r="G99" s="74"/>
      <c r="H99" s="80"/>
    </row>
    <row r="100" s="74" customFormat="1" ht="12.75" spans="1:8">
      <c r="A100" s="80"/>
      <c r="B100" s="80"/>
      <c r="C100" s="74"/>
      <c r="D100" s="80"/>
      <c r="E100" s="80"/>
      <c r="F100" s="118"/>
      <c r="G100" s="74"/>
      <c r="H100" s="80"/>
    </row>
    <row r="101" s="74" customFormat="1" ht="12.75" spans="1:8">
      <c r="A101" s="80"/>
      <c r="B101" s="80"/>
      <c r="C101" s="74"/>
      <c r="D101" s="80"/>
      <c r="E101" s="80"/>
      <c r="F101" s="118"/>
      <c r="G101" s="74"/>
      <c r="H101" s="80"/>
    </row>
    <row r="102" s="74" customFormat="1" ht="12.75" spans="1:8">
      <c r="A102" s="80"/>
      <c r="B102" s="80"/>
      <c r="C102" s="74"/>
      <c r="D102" s="80"/>
      <c r="E102" s="80"/>
      <c r="F102" s="118"/>
      <c r="G102" s="74"/>
      <c r="H102" s="80"/>
    </row>
    <row r="103" s="74" customFormat="1" ht="12.75" spans="1:8">
      <c r="A103" s="80"/>
      <c r="B103" s="80"/>
      <c r="C103" s="74"/>
      <c r="D103" s="80"/>
      <c r="E103" s="80"/>
      <c r="F103" s="118"/>
      <c r="G103" s="74"/>
      <c r="H103" s="80"/>
    </row>
    <row r="104" s="74" customFormat="1" ht="12.75" spans="1:8">
      <c r="A104" s="80"/>
      <c r="B104" s="80"/>
      <c r="C104" s="74"/>
      <c r="D104" s="80"/>
      <c r="E104" s="80"/>
      <c r="F104" s="118"/>
      <c r="G104" s="74"/>
      <c r="H104" s="80"/>
    </row>
    <row r="105" s="74" customFormat="1" ht="12.75" spans="1:8">
      <c r="A105" s="80"/>
      <c r="B105" s="80"/>
      <c r="C105" s="74"/>
      <c r="D105" s="80"/>
      <c r="E105" s="80"/>
      <c r="F105" s="118"/>
      <c r="G105" s="74"/>
      <c r="H105" s="80"/>
    </row>
    <row r="106" s="74" customFormat="1" ht="12.75" spans="1:8">
      <c r="A106" s="80"/>
      <c r="B106" s="80"/>
      <c r="C106" s="74"/>
      <c r="D106" s="80"/>
      <c r="E106" s="80"/>
      <c r="F106" s="118"/>
      <c r="G106" s="74"/>
      <c r="H106" s="80"/>
    </row>
    <row r="107" s="74" customFormat="1" ht="12.75" spans="1:8">
      <c r="A107" s="80"/>
      <c r="B107" s="80"/>
      <c r="C107" s="74"/>
      <c r="D107" s="80"/>
      <c r="E107" s="80"/>
      <c r="F107" s="118"/>
      <c r="G107" s="74"/>
      <c r="H107" s="80"/>
    </row>
    <row r="108" s="74" customFormat="1" ht="12.75" spans="1:8">
      <c r="A108" s="80"/>
      <c r="B108" s="80"/>
      <c r="C108" s="74"/>
      <c r="D108" s="80"/>
      <c r="E108" s="80"/>
      <c r="F108" s="118"/>
      <c r="G108" s="74"/>
      <c r="H108" s="80"/>
    </row>
    <row r="109" s="74" customFormat="1" ht="12.75" spans="1:8">
      <c r="A109" s="80"/>
      <c r="B109" s="80"/>
      <c r="C109" s="74"/>
      <c r="D109" s="80"/>
      <c r="E109" s="80"/>
      <c r="F109" s="118"/>
      <c r="G109" s="74"/>
      <c r="H109" s="80"/>
    </row>
    <row r="110" s="74" customFormat="1" ht="12.75" spans="1:8">
      <c r="A110" s="80"/>
      <c r="B110" s="80"/>
      <c r="C110" s="74"/>
      <c r="D110" s="80"/>
      <c r="E110" s="80"/>
      <c r="F110" s="118"/>
      <c r="G110" s="74"/>
      <c r="H110" s="80"/>
    </row>
    <row r="111" s="74" customFormat="1" ht="12.75" spans="1:8">
      <c r="A111" s="80"/>
      <c r="B111" s="80"/>
      <c r="C111" s="74"/>
      <c r="D111" s="80"/>
      <c r="E111" s="80"/>
      <c r="F111" s="118"/>
      <c r="G111" s="74"/>
      <c r="H111" s="80"/>
    </row>
    <row r="112" s="74" customFormat="1" ht="12.75" spans="1:8">
      <c r="A112" s="80"/>
      <c r="B112" s="80"/>
      <c r="C112" s="74"/>
      <c r="D112" s="80"/>
      <c r="E112" s="80"/>
      <c r="F112" s="118"/>
      <c r="G112" s="74"/>
      <c r="H112" s="80"/>
    </row>
    <row r="113" s="74" customFormat="1" ht="12.75" spans="1:8">
      <c r="A113" s="80"/>
      <c r="B113" s="80"/>
      <c r="C113" s="74"/>
      <c r="D113" s="80"/>
      <c r="E113" s="80"/>
      <c r="F113" s="118"/>
      <c r="G113" s="74"/>
      <c r="H113" s="80"/>
    </row>
    <row r="114" s="74" customFormat="1" ht="12.75" spans="1:8">
      <c r="A114" s="80"/>
      <c r="B114" s="80"/>
      <c r="C114" s="74"/>
      <c r="D114" s="80"/>
      <c r="E114" s="80"/>
      <c r="F114" s="118"/>
      <c r="G114" s="74"/>
      <c r="H114" s="80"/>
    </row>
    <row r="115" s="74" customFormat="1" ht="12.75" spans="1:8">
      <c r="A115" s="80"/>
      <c r="B115" s="80"/>
      <c r="C115" s="74"/>
      <c r="D115" s="80"/>
      <c r="E115" s="80"/>
      <c r="F115" s="118"/>
      <c r="G115" s="74"/>
      <c r="H115" s="80"/>
    </row>
    <row r="116" s="74" customFormat="1" ht="12.75" spans="1:8">
      <c r="A116" s="80"/>
      <c r="B116" s="80"/>
      <c r="C116" s="74"/>
      <c r="D116" s="80"/>
      <c r="E116" s="80"/>
      <c r="F116" s="118"/>
      <c r="G116" s="74"/>
      <c r="H116" s="80"/>
    </row>
    <row r="117" s="74" customFormat="1" ht="12.75" spans="1:8">
      <c r="A117" s="80"/>
      <c r="B117" s="80"/>
      <c r="C117" s="74"/>
      <c r="D117" s="80"/>
      <c r="E117" s="80"/>
      <c r="F117" s="118"/>
      <c r="G117" s="74"/>
      <c r="H117" s="80"/>
    </row>
    <row r="118" s="74" customFormat="1" ht="12.75" spans="1:8">
      <c r="A118" s="80"/>
      <c r="B118" s="80"/>
      <c r="C118" s="74"/>
      <c r="D118" s="80"/>
      <c r="E118" s="80"/>
      <c r="F118" s="118"/>
      <c r="G118" s="74"/>
      <c r="H118" s="80"/>
    </row>
    <row r="119" s="74" customFormat="1" ht="12.75" spans="1:8">
      <c r="A119" s="80"/>
      <c r="B119" s="80"/>
      <c r="C119" s="74"/>
      <c r="D119" s="80"/>
      <c r="E119" s="80"/>
      <c r="F119" s="118"/>
      <c r="G119" s="74"/>
      <c r="H119" s="80"/>
    </row>
    <row r="120" s="74" customFormat="1" ht="12.75" spans="1:8">
      <c r="A120" s="80"/>
      <c r="B120" s="80"/>
      <c r="C120" s="74"/>
      <c r="D120" s="80"/>
      <c r="E120" s="80"/>
      <c r="F120" s="118"/>
      <c r="G120" s="74"/>
      <c r="H120" s="80"/>
    </row>
    <row r="121" s="74" customFormat="1" ht="12.75" spans="1:8">
      <c r="A121" s="80"/>
      <c r="B121" s="80"/>
      <c r="C121" s="74"/>
      <c r="D121" s="80"/>
      <c r="E121" s="80"/>
      <c r="F121" s="118"/>
      <c r="G121" s="74"/>
      <c r="H121" s="80"/>
    </row>
    <row r="122" s="74" customFormat="1" ht="12.75" spans="1:8">
      <c r="A122" s="80"/>
      <c r="B122" s="80"/>
      <c r="C122" s="74"/>
      <c r="D122" s="80"/>
      <c r="E122" s="80"/>
      <c r="F122" s="118"/>
      <c r="G122" s="74"/>
      <c r="H122" s="80"/>
    </row>
    <row r="123" s="74" customFormat="1" ht="12.75" spans="1:8">
      <c r="A123" s="80"/>
      <c r="B123" s="80"/>
      <c r="C123" s="74"/>
      <c r="D123" s="80"/>
      <c r="E123" s="80"/>
      <c r="F123" s="118"/>
      <c r="G123" s="74"/>
      <c r="H123" s="80"/>
    </row>
    <row r="124" s="74" customFormat="1" ht="12.75" spans="1:8">
      <c r="A124" s="80"/>
      <c r="B124" s="80"/>
      <c r="C124" s="74"/>
      <c r="D124" s="80"/>
      <c r="E124" s="80"/>
      <c r="F124" s="118"/>
      <c r="G124" s="74"/>
      <c r="H124" s="80"/>
    </row>
    <row r="125" s="74" customFormat="1" ht="12.75" spans="1:8">
      <c r="A125" s="80"/>
      <c r="B125" s="80"/>
      <c r="C125" s="74"/>
      <c r="D125" s="80"/>
      <c r="E125" s="80"/>
      <c r="F125" s="118"/>
      <c r="G125" s="74"/>
      <c r="H125" s="80"/>
    </row>
    <row r="126" s="74" customFormat="1" ht="12.75" spans="1:8">
      <c r="A126" s="80"/>
      <c r="B126" s="80"/>
      <c r="C126" s="74"/>
      <c r="D126" s="80"/>
      <c r="E126" s="80"/>
      <c r="F126" s="118"/>
      <c r="G126" s="74"/>
      <c r="H126" s="80"/>
    </row>
    <row r="127" s="74" customFormat="1" ht="12.75" spans="1:8">
      <c r="A127" s="80"/>
      <c r="B127" s="80"/>
      <c r="C127" s="74"/>
      <c r="D127" s="80"/>
      <c r="E127" s="80"/>
      <c r="F127" s="118"/>
      <c r="G127" s="74"/>
      <c r="H127" s="80"/>
    </row>
    <row r="128" s="74" customFormat="1" ht="12.75" spans="1:8">
      <c r="A128" s="80"/>
      <c r="B128" s="80"/>
      <c r="C128" s="74"/>
      <c r="D128" s="80"/>
      <c r="E128" s="80"/>
      <c r="F128" s="118"/>
      <c r="G128" s="74"/>
      <c r="H128" s="80"/>
    </row>
    <row r="129" s="74" customFormat="1" ht="12.75" spans="1:8">
      <c r="A129" s="80"/>
      <c r="B129" s="80"/>
      <c r="C129" s="74"/>
      <c r="D129" s="80"/>
      <c r="E129" s="80"/>
      <c r="F129" s="118"/>
      <c r="G129" s="74"/>
      <c r="H129" s="80"/>
    </row>
    <row r="130" s="74" customFormat="1" ht="12.75" spans="1:8">
      <c r="A130" s="80"/>
      <c r="B130" s="80"/>
      <c r="C130" s="74"/>
      <c r="D130" s="80"/>
      <c r="E130" s="80"/>
      <c r="F130" s="118"/>
      <c r="G130" s="74"/>
      <c r="H130" s="80"/>
    </row>
    <row r="131" s="74" customFormat="1" ht="12.75" spans="1:8">
      <c r="A131" s="80"/>
      <c r="B131" s="80"/>
      <c r="C131" s="74"/>
      <c r="D131" s="80"/>
      <c r="E131" s="80"/>
      <c r="F131" s="118"/>
      <c r="G131" s="74"/>
      <c r="H131" s="80"/>
    </row>
    <row r="132" s="74" customFormat="1" ht="12.75" spans="1:8">
      <c r="A132" s="80"/>
      <c r="B132" s="80"/>
      <c r="C132" s="74"/>
      <c r="D132" s="80"/>
      <c r="E132" s="80"/>
      <c r="F132" s="118"/>
      <c r="G132" s="74"/>
      <c r="H132" s="80"/>
    </row>
    <row r="133" s="74" customFormat="1" ht="12.75" spans="1:8">
      <c r="A133" s="80"/>
      <c r="B133" s="80"/>
      <c r="C133" s="74"/>
      <c r="D133" s="80"/>
      <c r="E133" s="80"/>
      <c r="F133" s="118"/>
      <c r="G133" s="74"/>
      <c r="H133" s="80"/>
    </row>
    <row r="134" s="74" customFormat="1" ht="12.75" spans="1:8">
      <c r="A134" s="80"/>
      <c r="B134" s="80"/>
      <c r="C134" s="74"/>
      <c r="D134" s="80"/>
      <c r="E134" s="80"/>
      <c r="F134" s="118"/>
      <c r="G134" s="74"/>
      <c r="H134" s="80"/>
    </row>
    <row r="135" s="74" customFormat="1" ht="12.75" spans="1:8">
      <c r="A135" s="80"/>
      <c r="B135" s="80"/>
      <c r="C135" s="74"/>
      <c r="D135" s="80"/>
      <c r="E135" s="80"/>
      <c r="F135" s="118"/>
      <c r="G135" s="74"/>
      <c r="H135" s="80"/>
    </row>
    <row r="136" s="74" customFormat="1" ht="12.75" spans="1:8">
      <c r="A136" s="80"/>
      <c r="B136" s="80"/>
      <c r="C136" s="74"/>
      <c r="D136" s="80"/>
      <c r="E136" s="80"/>
      <c r="F136" s="118"/>
      <c r="G136" s="74"/>
      <c r="H136" s="80"/>
    </row>
    <row r="137" s="74" customFormat="1" ht="12.75" spans="1:8">
      <c r="A137" s="80"/>
      <c r="B137" s="80"/>
      <c r="C137" s="74"/>
      <c r="D137" s="80"/>
      <c r="E137" s="80"/>
      <c r="F137" s="118"/>
      <c r="G137" s="74"/>
      <c r="H137" s="80"/>
    </row>
    <row r="138" s="74" customFormat="1" ht="12.75" spans="1:8">
      <c r="A138" s="80"/>
      <c r="B138" s="80"/>
      <c r="C138" s="74"/>
      <c r="D138" s="80"/>
      <c r="E138" s="80"/>
      <c r="F138" s="118"/>
      <c r="G138" s="74"/>
      <c r="H138" s="80"/>
    </row>
    <row r="139" s="74" customFormat="1" ht="12.75" spans="1:8">
      <c r="A139" s="80"/>
      <c r="B139" s="80"/>
      <c r="C139" s="74"/>
      <c r="D139" s="80"/>
      <c r="E139" s="80"/>
      <c r="F139" s="118"/>
      <c r="G139" s="74"/>
      <c r="H139" s="80"/>
    </row>
    <row r="140" s="74" customFormat="1" ht="12.75" spans="1:8">
      <c r="A140" s="80"/>
      <c r="B140" s="80"/>
      <c r="C140" s="74"/>
      <c r="D140" s="80"/>
      <c r="E140" s="80"/>
      <c r="F140" s="118"/>
      <c r="G140" s="74"/>
      <c r="H140" s="80"/>
    </row>
    <row r="141" s="74" customFormat="1" ht="12.75" spans="1:8">
      <c r="A141" s="80"/>
      <c r="B141" s="80"/>
      <c r="C141" s="74"/>
      <c r="D141" s="80"/>
      <c r="E141" s="80"/>
      <c r="F141" s="118"/>
      <c r="G141" s="74"/>
      <c r="H141" s="80"/>
    </row>
    <row r="142" s="74" customFormat="1" ht="12.75" spans="1:8">
      <c r="A142" s="80"/>
      <c r="B142" s="80"/>
      <c r="C142" s="74"/>
      <c r="D142" s="80"/>
      <c r="E142" s="80"/>
      <c r="F142" s="118"/>
      <c r="G142" s="74"/>
      <c r="H142" s="80"/>
    </row>
    <row r="143" s="74" customFormat="1" ht="12.75" spans="1:8">
      <c r="A143" s="80"/>
      <c r="B143" s="80"/>
      <c r="C143" s="74"/>
      <c r="D143" s="80"/>
      <c r="E143" s="80"/>
      <c r="F143" s="118"/>
      <c r="G143" s="74"/>
      <c r="H143" s="80"/>
    </row>
    <row r="144" s="74" customFormat="1" ht="12.75" spans="1:8">
      <c r="A144" s="80"/>
      <c r="B144" s="80"/>
      <c r="C144" s="74"/>
      <c r="D144" s="80"/>
      <c r="E144" s="80"/>
      <c r="F144" s="118"/>
      <c r="G144" s="74"/>
      <c r="H144" s="80"/>
    </row>
    <row r="145" s="74" customFormat="1" ht="12.75" spans="1:8">
      <c r="A145" s="80"/>
      <c r="B145" s="80"/>
      <c r="C145" s="74"/>
      <c r="D145" s="80"/>
      <c r="E145" s="80"/>
      <c r="F145" s="118"/>
      <c r="G145" s="74"/>
      <c r="H145" s="80"/>
    </row>
    <row r="146" s="74" customFormat="1" ht="12.75" spans="1:8">
      <c r="A146" s="80"/>
      <c r="B146" s="80"/>
      <c r="C146" s="74"/>
      <c r="D146" s="80"/>
      <c r="E146" s="80"/>
      <c r="F146" s="118"/>
      <c r="G146" s="74"/>
      <c r="H146" s="80"/>
    </row>
    <row r="147" s="74" customFormat="1" ht="12.75" spans="1:8">
      <c r="A147" s="80"/>
      <c r="B147" s="80"/>
      <c r="C147" s="74"/>
      <c r="D147" s="80"/>
      <c r="E147" s="80"/>
      <c r="F147" s="118"/>
      <c r="G147" s="74"/>
      <c r="H147" s="80"/>
    </row>
    <row r="148" s="74" customFormat="1" ht="12.75" spans="1:8">
      <c r="A148" s="80"/>
      <c r="B148" s="80"/>
      <c r="C148" s="74"/>
      <c r="D148" s="80"/>
      <c r="E148" s="80"/>
      <c r="F148" s="118"/>
      <c r="G148" s="74"/>
      <c r="H148" s="80"/>
    </row>
    <row r="149" s="74" customFormat="1" ht="12.75" spans="1:8">
      <c r="A149" s="80"/>
      <c r="B149" s="80"/>
      <c r="C149" s="74"/>
      <c r="D149" s="80"/>
      <c r="E149" s="80"/>
      <c r="F149" s="118"/>
      <c r="G149" s="74"/>
      <c r="H149" s="80"/>
    </row>
    <row r="150" s="74" customFormat="1" ht="12.75" spans="1:8">
      <c r="A150" s="80"/>
      <c r="B150" s="80"/>
      <c r="C150" s="74"/>
      <c r="D150" s="80"/>
      <c r="E150" s="80"/>
      <c r="F150" s="118"/>
      <c r="G150" s="74"/>
      <c r="H150" s="80"/>
    </row>
    <row r="151" s="74" customFormat="1" ht="12.75" spans="1:8">
      <c r="A151" s="80"/>
      <c r="B151" s="80"/>
      <c r="C151" s="74"/>
      <c r="D151" s="80"/>
      <c r="E151" s="80"/>
      <c r="F151" s="118"/>
      <c r="G151" s="74"/>
      <c r="H151" s="80"/>
    </row>
    <row r="152" s="74" customFormat="1" ht="12.75" spans="1:8">
      <c r="A152" s="80"/>
      <c r="B152" s="80"/>
      <c r="C152" s="74"/>
      <c r="D152" s="80"/>
      <c r="E152" s="80"/>
      <c r="F152" s="118"/>
      <c r="G152" s="74"/>
      <c r="H152" s="80"/>
    </row>
    <row r="153" s="74" customFormat="1" ht="12.75" spans="1:8">
      <c r="A153" s="80"/>
      <c r="B153" s="80"/>
      <c r="C153" s="74"/>
      <c r="D153" s="80"/>
      <c r="E153" s="80"/>
      <c r="F153" s="118"/>
      <c r="G153" s="74"/>
      <c r="H153" s="80"/>
    </row>
    <row r="154" s="74" customFormat="1" ht="12.75" spans="1:8">
      <c r="A154" s="80"/>
      <c r="B154" s="80"/>
      <c r="C154" s="74"/>
      <c r="D154" s="80"/>
      <c r="E154" s="80"/>
      <c r="F154" s="118"/>
      <c r="G154" s="74"/>
      <c r="H154" s="80"/>
    </row>
    <row r="155" s="74" customFormat="1" ht="12.75" spans="1:8">
      <c r="A155" s="80"/>
      <c r="B155" s="80"/>
      <c r="C155" s="74"/>
      <c r="D155" s="80"/>
      <c r="E155" s="80"/>
      <c r="F155" s="118"/>
      <c r="G155" s="74"/>
      <c r="H155" s="80"/>
    </row>
    <row r="156" s="74" customFormat="1" ht="12.75" spans="1:8">
      <c r="A156" s="80"/>
      <c r="B156" s="80"/>
      <c r="C156" s="74"/>
      <c r="D156" s="80"/>
      <c r="E156" s="80"/>
      <c r="F156" s="118"/>
      <c r="G156" s="74"/>
      <c r="H156" s="80"/>
    </row>
    <row r="157" s="74" customFormat="1" ht="12.75" spans="1:8">
      <c r="A157" s="80"/>
      <c r="B157" s="80"/>
      <c r="C157" s="74"/>
      <c r="D157" s="80"/>
      <c r="E157" s="80"/>
      <c r="F157" s="118"/>
      <c r="G157" s="74"/>
      <c r="H157" s="80"/>
    </row>
    <row r="158" s="74" customFormat="1" ht="12.75" spans="1:8">
      <c r="A158" s="80"/>
      <c r="B158" s="80"/>
      <c r="C158" s="74"/>
      <c r="D158" s="80"/>
      <c r="E158" s="80"/>
      <c r="F158" s="118"/>
      <c r="G158" s="74"/>
      <c r="H158" s="80"/>
    </row>
    <row r="159" s="74" customFormat="1" ht="12.75" spans="1:8">
      <c r="A159" s="80"/>
      <c r="B159" s="80"/>
      <c r="C159" s="74"/>
      <c r="D159" s="80"/>
      <c r="E159" s="80"/>
      <c r="F159" s="118"/>
      <c r="G159" s="74"/>
      <c r="H159" s="80"/>
    </row>
    <row r="160" s="74" customFormat="1" ht="12.75" spans="1:8">
      <c r="A160" s="80"/>
      <c r="B160" s="80"/>
      <c r="C160" s="74"/>
      <c r="D160" s="80"/>
      <c r="E160" s="80"/>
      <c r="F160" s="118"/>
      <c r="G160" s="74"/>
      <c r="H160" s="80"/>
    </row>
    <row r="161" s="74" customFormat="1" ht="12.75" spans="1:8">
      <c r="A161" s="80"/>
      <c r="B161" s="80"/>
      <c r="C161" s="74"/>
      <c r="D161" s="80"/>
      <c r="E161" s="80"/>
      <c r="F161" s="118"/>
      <c r="G161" s="74"/>
      <c r="H161" s="80"/>
    </row>
    <row r="162" s="74" customFormat="1" ht="12.75" spans="1:8">
      <c r="A162" s="80"/>
      <c r="B162" s="80"/>
      <c r="C162" s="74"/>
      <c r="D162" s="80"/>
      <c r="E162" s="80"/>
      <c r="F162" s="118"/>
      <c r="G162" s="74"/>
      <c r="H162" s="80"/>
    </row>
    <row r="163" s="74" customFormat="1" ht="12.75" spans="1:8">
      <c r="A163" s="80"/>
      <c r="B163" s="80"/>
      <c r="C163" s="74"/>
      <c r="D163" s="80"/>
      <c r="E163" s="80"/>
      <c r="F163" s="118"/>
      <c r="G163" s="74"/>
      <c r="H163" s="80"/>
    </row>
    <row r="164" s="74" customFormat="1" ht="12.75" spans="1:8">
      <c r="A164" s="80"/>
      <c r="B164" s="80"/>
      <c r="C164" s="74"/>
      <c r="D164" s="80"/>
      <c r="E164" s="80"/>
      <c r="F164" s="118"/>
      <c r="G164" s="74"/>
      <c r="H164" s="80"/>
    </row>
    <row r="165" s="74" customFormat="1" ht="12.75" spans="1:8">
      <c r="A165" s="80"/>
      <c r="B165" s="80"/>
      <c r="C165" s="74"/>
      <c r="D165" s="80"/>
      <c r="E165" s="80"/>
      <c r="F165" s="118"/>
      <c r="G165" s="74"/>
      <c r="H165" s="80"/>
    </row>
    <row r="166" s="74" customFormat="1" ht="12.75" spans="1:8">
      <c r="A166" s="80"/>
      <c r="B166" s="80"/>
      <c r="C166" s="74"/>
      <c r="D166" s="80"/>
      <c r="E166" s="80"/>
      <c r="F166" s="118"/>
      <c r="G166" s="74"/>
      <c r="H166" s="80"/>
    </row>
    <row r="167" s="74" customFormat="1" ht="12.75" spans="1:8">
      <c r="A167" s="80"/>
      <c r="B167" s="80"/>
      <c r="C167" s="74"/>
      <c r="D167" s="80"/>
      <c r="E167" s="80"/>
      <c r="F167" s="118"/>
      <c r="G167" s="74"/>
      <c r="H167" s="80"/>
    </row>
    <row r="168" s="74" customFormat="1" ht="12.75" spans="1:8">
      <c r="A168" s="80"/>
      <c r="B168" s="80"/>
      <c r="C168" s="74"/>
      <c r="D168" s="80"/>
      <c r="E168" s="80"/>
      <c r="F168" s="118"/>
      <c r="G168" s="74"/>
      <c r="H168" s="80"/>
    </row>
    <row r="169" s="74" customFormat="1" ht="12.75" spans="1:8">
      <c r="A169" s="80"/>
      <c r="B169" s="80"/>
      <c r="C169" s="74"/>
      <c r="D169" s="80"/>
      <c r="E169" s="80"/>
      <c r="F169" s="118"/>
      <c r="G169" s="74"/>
      <c r="H169" s="80"/>
    </row>
    <row r="170" s="74" customFormat="1" ht="12.75" spans="1:8">
      <c r="A170" s="80"/>
      <c r="B170" s="80"/>
      <c r="C170" s="74"/>
      <c r="D170" s="80"/>
      <c r="E170" s="80"/>
      <c r="F170" s="118"/>
      <c r="G170" s="74"/>
      <c r="H170" s="80"/>
    </row>
    <row r="171" s="74" customFormat="1" ht="12.75" spans="1:8">
      <c r="A171" s="80"/>
      <c r="B171" s="80"/>
      <c r="C171" s="74"/>
      <c r="D171" s="80"/>
      <c r="E171" s="80"/>
      <c r="F171" s="118"/>
      <c r="G171" s="74"/>
      <c r="H171" s="80"/>
    </row>
    <row r="172" s="74" customFormat="1" ht="12.75" spans="1:8">
      <c r="A172" s="80"/>
      <c r="B172" s="80"/>
      <c r="C172" s="74"/>
      <c r="D172" s="80"/>
      <c r="E172" s="80"/>
      <c r="F172" s="118"/>
      <c r="G172" s="74"/>
      <c r="H172" s="80"/>
    </row>
    <row r="173" s="74" customFormat="1" ht="12.75" spans="1:8">
      <c r="A173" s="80"/>
      <c r="B173" s="80"/>
      <c r="C173" s="74"/>
      <c r="D173" s="80"/>
      <c r="E173" s="80"/>
      <c r="F173" s="118"/>
      <c r="G173" s="74"/>
      <c r="H173" s="80"/>
    </row>
    <row r="174" s="74" customFormat="1" ht="12.75" spans="1:8">
      <c r="A174" s="80"/>
      <c r="B174" s="80"/>
      <c r="C174" s="74"/>
      <c r="D174" s="80"/>
      <c r="E174" s="80"/>
      <c r="F174" s="118"/>
      <c r="G174" s="74"/>
      <c r="H174" s="80"/>
    </row>
    <row r="175" s="74" customFormat="1" ht="12.75" spans="1:8">
      <c r="A175" s="80"/>
      <c r="B175" s="80"/>
      <c r="C175" s="74"/>
      <c r="D175" s="80"/>
      <c r="E175" s="80"/>
      <c r="F175" s="118"/>
      <c r="G175" s="74"/>
      <c r="H175" s="80"/>
    </row>
    <row r="176" s="74" customFormat="1" ht="12.75" spans="1:8">
      <c r="A176" s="80"/>
      <c r="B176" s="80"/>
      <c r="C176" s="74"/>
      <c r="D176" s="80"/>
      <c r="E176" s="80"/>
      <c r="F176" s="118"/>
      <c r="G176" s="74"/>
      <c r="H176" s="80"/>
    </row>
    <row r="177" s="74" customFormat="1" ht="12.75" spans="1:8">
      <c r="A177" s="80"/>
      <c r="B177" s="80"/>
      <c r="C177" s="74"/>
      <c r="D177" s="80"/>
      <c r="E177" s="80"/>
      <c r="F177" s="118"/>
      <c r="G177" s="74"/>
      <c r="H177" s="80"/>
    </row>
    <row r="178" s="74" customFormat="1" ht="12.75" spans="1:8">
      <c r="A178" s="80"/>
      <c r="B178" s="80"/>
      <c r="C178" s="74"/>
      <c r="D178" s="80"/>
      <c r="E178" s="80"/>
      <c r="F178" s="118"/>
      <c r="G178" s="74"/>
      <c r="H178" s="80"/>
    </row>
    <row r="179" s="74" customFormat="1" ht="12.75" spans="1:8">
      <c r="A179" s="80"/>
      <c r="B179" s="80"/>
      <c r="C179" s="74"/>
      <c r="D179" s="80"/>
      <c r="E179" s="80"/>
      <c r="F179" s="118"/>
      <c r="G179" s="74"/>
      <c r="H179" s="80"/>
    </row>
    <row r="180" s="74" customFormat="1" ht="12.75" spans="1:8">
      <c r="A180" s="80"/>
      <c r="B180" s="80"/>
      <c r="C180" s="74"/>
      <c r="D180" s="80"/>
      <c r="E180" s="80"/>
      <c r="F180" s="118"/>
      <c r="G180" s="74"/>
      <c r="H180" s="80"/>
    </row>
    <row r="181" s="74" customFormat="1" ht="12.75" spans="1:8">
      <c r="A181" s="80"/>
      <c r="B181" s="80"/>
      <c r="C181" s="74"/>
      <c r="D181" s="80"/>
      <c r="E181" s="80"/>
      <c r="F181" s="118"/>
      <c r="G181" s="74"/>
      <c r="H181" s="80"/>
    </row>
    <row r="182" s="74" customFormat="1" ht="12.75" spans="1:8">
      <c r="A182" s="80"/>
      <c r="B182" s="80"/>
      <c r="C182" s="74"/>
      <c r="D182" s="80"/>
      <c r="E182" s="80"/>
      <c r="F182" s="118"/>
      <c r="G182" s="74"/>
      <c r="H182" s="80"/>
    </row>
    <row r="183" s="74" customFormat="1" ht="12.75" spans="1:8">
      <c r="A183" s="80"/>
      <c r="B183" s="80"/>
      <c r="C183" s="74"/>
      <c r="D183" s="80"/>
      <c r="E183" s="80"/>
      <c r="F183" s="118"/>
      <c r="G183" s="74"/>
      <c r="H183" s="80"/>
    </row>
    <row r="184" s="74" customFormat="1" ht="12.75" spans="1:8">
      <c r="A184" s="80"/>
      <c r="B184" s="80"/>
      <c r="C184" s="74"/>
      <c r="D184" s="80"/>
      <c r="E184" s="80"/>
      <c r="F184" s="118"/>
      <c r="G184" s="74"/>
      <c r="H184" s="80"/>
    </row>
    <row r="185" s="74" customFormat="1" ht="12.75" spans="1:8">
      <c r="A185" s="80"/>
      <c r="B185" s="80"/>
      <c r="C185" s="74"/>
      <c r="D185" s="80"/>
      <c r="E185" s="80"/>
      <c r="F185" s="118"/>
      <c r="G185" s="74"/>
      <c r="H185" s="80"/>
    </row>
    <row r="186" s="74" customFormat="1" ht="12.75" spans="1:8">
      <c r="A186" s="80"/>
      <c r="B186" s="80"/>
      <c r="C186" s="74"/>
      <c r="D186" s="80"/>
      <c r="E186" s="80"/>
      <c r="F186" s="118"/>
      <c r="G186" s="74"/>
      <c r="H186" s="80"/>
    </row>
    <row r="187" s="74" customFormat="1" ht="12.75" spans="1:8">
      <c r="A187" s="80"/>
      <c r="B187" s="80"/>
      <c r="C187" s="74"/>
      <c r="D187" s="80"/>
      <c r="E187" s="80"/>
      <c r="F187" s="118"/>
      <c r="G187" s="74"/>
      <c r="H187" s="80"/>
    </row>
    <row r="188" s="74" customFormat="1" ht="12.75" spans="1:8">
      <c r="A188" s="80"/>
      <c r="B188" s="80"/>
      <c r="C188" s="74"/>
      <c r="D188" s="80"/>
      <c r="E188" s="80"/>
      <c r="F188" s="118"/>
      <c r="G188" s="74"/>
      <c r="H188" s="80"/>
    </row>
    <row r="189" s="74" customFormat="1" ht="12.75" spans="1:8">
      <c r="A189" s="80"/>
      <c r="B189" s="80"/>
      <c r="C189" s="74"/>
      <c r="D189" s="80"/>
      <c r="E189" s="80"/>
      <c r="F189" s="118"/>
      <c r="G189" s="74"/>
      <c r="H189" s="80"/>
    </row>
    <row r="190" s="74" customFormat="1" ht="12.75" spans="1:8">
      <c r="A190" s="80"/>
      <c r="B190" s="80"/>
      <c r="C190" s="74"/>
      <c r="D190" s="80"/>
      <c r="E190" s="80"/>
      <c r="F190" s="118"/>
      <c r="G190" s="74"/>
      <c r="H190" s="80"/>
    </row>
    <row r="191" s="74" customFormat="1" ht="12.75" spans="1:8">
      <c r="A191" s="80"/>
      <c r="B191" s="80"/>
      <c r="C191" s="74"/>
      <c r="D191" s="80"/>
      <c r="E191" s="80"/>
      <c r="F191" s="118"/>
      <c r="G191" s="74"/>
      <c r="H191" s="80"/>
    </row>
    <row r="192" s="74" customFormat="1" ht="12.75" spans="1:8">
      <c r="A192" s="80"/>
      <c r="B192" s="80"/>
      <c r="C192" s="74"/>
      <c r="D192" s="80"/>
      <c r="E192" s="80"/>
      <c r="F192" s="118"/>
      <c r="G192" s="74"/>
      <c r="H192" s="80"/>
    </row>
    <row r="193" s="74" customFormat="1" ht="12.75" spans="1:8">
      <c r="A193" s="80"/>
      <c r="B193" s="80"/>
      <c r="C193" s="74"/>
      <c r="D193" s="80"/>
      <c r="E193" s="80"/>
      <c r="F193" s="118"/>
      <c r="G193" s="74"/>
      <c r="H193" s="80"/>
    </row>
    <row r="194" s="74" customFormat="1" ht="12.75" spans="1:8">
      <c r="A194" s="80"/>
      <c r="B194" s="80"/>
      <c r="C194" s="74"/>
      <c r="D194" s="80"/>
      <c r="E194" s="80"/>
      <c r="F194" s="118"/>
      <c r="G194" s="74"/>
      <c r="H194" s="80"/>
    </row>
    <row r="195" s="74" customFormat="1" ht="12.75" spans="1:8">
      <c r="A195" s="80"/>
      <c r="B195" s="80"/>
      <c r="C195" s="74"/>
      <c r="D195" s="80"/>
      <c r="E195" s="80"/>
      <c r="F195" s="118"/>
      <c r="G195" s="74"/>
      <c r="H195" s="80"/>
    </row>
    <row r="196" s="74" customFormat="1" ht="12.75" spans="1:8">
      <c r="A196" s="80"/>
      <c r="B196" s="80"/>
      <c r="C196" s="74"/>
      <c r="D196" s="80"/>
      <c r="E196" s="80"/>
      <c r="F196" s="118"/>
      <c r="G196" s="74"/>
      <c r="H196" s="80"/>
    </row>
    <row r="197" s="74" customFormat="1" ht="12.75" spans="1:8">
      <c r="A197" s="80"/>
      <c r="B197" s="80"/>
      <c r="C197" s="74"/>
      <c r="D197" s="80"/>
      <c r="E197" s="80"/>
      <c r="F197" s="118"/>
      <c r="G197" s="74"/>
      <c r="H197" s="80"/>
    </row>
    <row r="198" s="74" customFormat="1" ht="12.75" spans="1:8">
      <c r="A198" s="80"/>
      <c r="B198" s="80"/>
      <c r="C198" s="74"/>
      <c r="D198" s="80"/>
      <c r="E198" s="80"/>
      <c r="F198" s="118"/>
      <c r="G198" s="74"/>
      <c r="H198" s="80"/>
    </row>
    <row r="199" s="74" customFormat="1" ht="12.75" spans="1:8">
      <c r="A199" s="80"/>
      <c r="B199" s="80"/>
      <c r="C199" s="74"/>
      <c r="D199" s="80"/>
      <c r="E199" s="80"/>
      <c r="F199" s="118"/>
      <c r="G199" s="74"/>
      <c r="H199" s="80"/>
    </row>
    <row r="200" s="74" customFormat="1" ht="12.75" spans="1:8">
      <c r="A200" s="80"/>
      <c r="B200" s="80"/>
      <c r="C200" s="74"/>
      <c r="D200" s="80"/>
      <c r="E200" s="80"/>
      <c r="F200" s="118"/>
      <c r="G200" s="74"/>
      <c r="H200" s="80"/>
    </row>
    <row r="201" s="74" customFormat="1" ht="12.75" spans="1:8">
      <c r="A201" s="80"/>
      <c r="B201" s="80"/>
      <c r="C201" s="74"/>
      <c r="D201" s="80"/>
      <c r="E201" s="80"/>
      <c r="F201" s="118"/>
      <c r="G201" s="74"/>
      <c r="H201" s="80"/>
    </row>
    <row r="202" s="74" customFormat="1" ht="12.75" spans="1:8">
      <c r="A202" s="80"/>
      <c r="B202" s="80"/>
      <c r="C202" s="74"/>
      <c r="D202" s="80"/>
      <c r="E202" s="80"/>
      <c r="F202" s="118"/>
      <c r="G202" s="74"/>
      <c r="H202" s="80"/>
    </row>
    <row r="203" s="74" customFormat="1" ht="12.75" spans="1:8">
      <c r="A203" s="80"/>
      <c r="B203" s="80"/>
      <c r="C203" s="74"/>
      <c r="D203" s="80"/>
      <c r="E203" s="80"/>
      <c r="F203" s="118"/>
      <c r="G203" s="74"/>
      <c r="H203" s="80"/>
    </row>
    <row r="204" s="74" customFormat="1" ht="12.75" spans="1:8">
      <c r="A204" s="80"/>
      <c r="B204" s="80"/>
      <c r="C204" s="74"/>
      <c r="D204" s="80"/>
      <c r="E204" s="80"/>
      <c r="F204" s="118"/>
      <c r="G204" s="74"/>
      <c r="H204" s="80"/>
    </row>
    <row r="205" s="74" customFormat="1" ht="12.75" spans="1:8">
      <c r="A205" s="80"/>
      <c r="B205" s="80"/>
      <c r="C205" s="74"/>
      <c r="D205" s="80"/>
      <c r="E205" s="80"/>
      <c r="F205" s="118"/>
      <c r="G205" s="74"/>
      <c r="H205" s="80"/>
    </row>
    <row r="206" s="74" customFormat="1" ht="12.75" spans="1:8">
      <c r="A206" s="80"/>
      <c r="B206" s="80"/>
      <c r="C206" s="74"/>
      <c r="D206" s="80"/>
      <c r="E206" s="80"/>
      <c r="F206" s="118"/>
      <c r="G206" s="74"/>
      <c r="H206" s="80"/>
    </row>
    <row r="207" s="74" customFormat="1" ht="12.75" spans="1:8">
      <c r="A207" s="80"/>
      <c r="B207" s="80"/>
      <c r="C207" s="74"/>
      <c r="D207" s="80"/>
      <c r="E207" s="80"/>
      <c r="F207" s="118"/>
      <c r="G207" s="74"/>
      <c r="H207" s="80"/>
    </row>
    <row r="208" s="74" customFormat="1" ht="12.75" spans="1:8">
      <c r="A208" s="80"/>
      <c r="B208" s="80"/>
      <c r="C208" s="74"/>
      <c r="D208" s="80"/>
      <c r="E208" s="80"/>
      <c r="F208" s="118"/>
      <c r="G208" s="74"/>
      <c r="H208" s="80"/>
    </row>
    <row r="209" s="74" customFormat="1" ht="12.75" spans="1:8">
      <c r="A209" s="80"/>
      <c r="B209" s="80"/>
      <c r="C209" s="74"/>
      <c r="D209" s="80"/>
      <c r="E209" s="80"/>
      <c r="F209" s="118"/>
      <c r="G209" s="74"/>
      <c r="H209" s="80"/>
    </row>
    <row r="210" s="74" customFormat="1" ht="12.75" spans="1:8">
      <c r="A210" s="80"/>
      <c r="B210" s="80"/>
      <c r="C210" s="74"/>
      <c r="D210" s="80"/>
      <c r="E210" s="80"/>
      <c r="F210" s="118"/>
      <c r="G210" s="74"/>
      <c r="H210" s="80"/>
    </row>
    <row r="211" s="74" customFormat="1" ht="12.75" spans="1:8">
      <c r="A211" s="80"/>
      <c r="B211" s="80"/>
      <c r="C211" s="74"/>
      <c r="D211" s="80"/>
      <c r="E211" s="80"/>
      <c r="F211" s="118"/>
      <c r="G211" s="74"/>
      <c r="H211" s="80"/>
    </row>
    <row r="212" s="74" customFormat="1" ht="12.75" spans="1:8">
      <c r="A212" s="80"/>
      <c r="B212" s="80"/>
      <c r="C212" s="74"/>
      <c r="D212" s="80"/>
      <c r="E212" s="80"/>
      <c r="F212" s="118"/>
      <c r="G212" s="74"/>
      <c r="H212" s="80"/>
    </row>
    <row r="213" s="74" customFormat="1" ht="12.75" spans="1:8">
      <c r="A213" s="80"/>
      <c r="B213" s="80"/>
      <c r="C213" s="74"/>
      <c r="D213" s="80"/>
      <c r="E213" s="80"/>
      <c r="F213" s="118"/>
      <c r="G213" s="74"/>
      <c r="H213" s="80"/>
    </row>
    <row r="214" s="74" customFormat="1" ht="12.75" spans="1:8">
      <c r="A214" s="80"/>
      <c r="B214" s="80"/>
      <c r="C214" s="74"/>
      <c r="D214" s="80"/>
      <c r="E214" s="80"/>
      <c r="F214" s="118"/>
      <c r="G214" s="74"/>
      <c r="H214" s="80"/>
    </row>
    <row r="215" s="74" customFormat="1" ht="12.75" spans="1:8">
      <c r="A215" s="80"/>
      <c r="B215" s="80"/>
      <c r="C215" s="74"/>
      <c r="D215" s="80"/>
      <c r="E215" s="80"/>
      <c r="F215" s="118"/>
      <c r="G215" s="74"/>
      <c r="H215" s="80"/>
    </row>
    <row r="216" s="74" customFormat="1" ht="12.75" spans="1:8">
      <c r="A216" s="80"/>
      <c r="B216" s="80"/>
      <c r="C216" s="74"/>
      <c r="D216" s="80"/>
      <c r="E216" s="80"/>
      <c r="F216" s="118"/>
      <c r="G216" s="74"/>
      <c r="H216" s="80"/>
    </row>
    <row r="217" s="74" customFormat="1" ht="12.75" spans="1:8">
      <c r="A217" s="80"/>
      <c r="B217" s="80"/>
      <c r="C217" s="74"/>
      <c r="D217" s="80"/>
      <c r="E217" s="80"/>
      <c r="F217" s="118"/>
      <c r="G217" s="74"/>
      <c r="H217" s="80"/>
    </row>
    <row r="218" s="74" customFormat="1" ht="12.75" spans="1:8">
      <c r="A218" s="80"/>
      <c r="B218" s="80"/>
      <c r="C218" s="74"/>
      <c r="D218" s="80"/>
      <c r="E218" s="80"/>
      <c r="F218" s="118"/>
      <c r="G218" s="74"/>
      <c r="H218" s="80"/>
    </row>
    <row r="219" s="74" customFormat="1" ht="12.75" spans="1:8">
      <c r="A219" s="80"/>
      <c r="B219" s="80"/>
      <c r="C219" s="74"/>
      <c r="D219" s="80"/>
      <c r="E219" s="80"/>
      <c r="F219" s="118"/>
      <c r="G219" s="74"/>
      <c r="H219" s="80"/>
    </row>
    <row r="220" s="74" customFormat="1" ht="12.75" spans="1:8">
      <c r="A220" s="80"/>
      <c r="B220" s="80"/>
      <c r="C220" s="74"/>
      <c r="D220" s="80"/>
      <c r="E220" s="80"/>
      <c r="F220" s="118"/>
      <c r="G220" s="74"/>
      <c r="H220" s="80"/>
    </row>
    <row r="221" s="74" customFormat="1" ht="12.75" spans="1:8">
      <c r="A221" s="80"/>
      <c r="B221" s="80"/>
      <c r="C221" s="74"/>
      <c r="D221" s="80"/>
      <c r="E221" s="80"/>
      <c r="F221" s="118"/>
      <c r="G221" s="74"/>
      <c r="H221" s="80"/>
    </row>
    <row r="222" s="74" customFormat="1" ht="12.75" spans="1:8">
      <c r="A222" s="80"/>
      <c r="B222" s="80"/>
      <c r="C222" s="74"/>
      <c r="D222" s="80"/>
      <c r="E222" s="80"/>
      <c r="F222" s="118"/>
      <c r="G222" s="74"/>
      <c r="H222" s="80"/>
    </row>
    <row r="223" s="74" customFormat="1" ht="12.75" spans="1:8">
      <c r="A223" s="80"/>
      <c r="B223" s="80"/>
      <c r="C223" s="74"/>
      <c r="D223" s="80"/>
      <c r="E223" s="80"/>
      <c r="F223" s="118"/>
      <c r="G223" s="74"/>
      <c r="H223" s="80"/>
    </row>
    <row r="224" s="74" customFormat="1" ht="12.75" spans="1:8">
      <c r="A224" s="80"/>
      <c r="B224" s="80"/>
      <c r="C224" s="74"/>
      <c r="D224" s="80"/>
      <c r="E224" s="80"/>
      <c r="F224" s="118"/>
      <c r="G224" s="74"/>
      <c r="H224" s="80"/>
    </row>
    <row r="225" s="74" customFormat="1" ht="12.75" spans="1:8">
      <c r="A225" s="80"/>
      <c r="B225" s="80"/>
      <c r="C225" s="74"/>
      <c r="D225" s="80"/>
      <c r="E225" s="80"/>
      <c r="F225" s="118"/>
      <c r="G225" s="74"/>
      <c r="H225" s="80"/>
    </row>
    <row r="226" s="74" customFormat="1" ht="12.75" spans="1:8">
      <c r="A226" s="80"/>
      <c r="B226" s="80"/>
      <c r="C226" s="74"/>
      <c r="D226" s="80"/>
      <c r="E226" s="80"/>
      <c r="F226" s="118"/>
      <c r="G226" s="74"/>
      <c r="H226" s="80"/>
    </row>
    <row r="227" s="74" customFormat="1" ht="12.75" spans="1:8">
      <c r="A227" s="80"/>
      <c r="B227" s="80"/>
      <c r="C227" s="74"/>
      <c r="D227" s="80"/>
      <c r="E227" s="80"/>
      <c r="F227" s="118"/>
      <c r="G227" s="74"/>
      <c r="H227" s="80"/>
    </row>
    <row r="228" s="74" customFormat="1" ht="12.75" spans="1:8">
      <c r="A228" s="80"/>
      <c r="B228" s="80"/>
      <c r="C228" s="74"/>
      <c r="D228" s="80"/>
      <c r="E228" s="80"/>
      <c r="F228" s="118"/>
      <c r="G228" s="74"/>
      <c r="H228" s="80"/>
    </row>
    <row r="229" s="74" customFormat="1" ht="12.75" spans="1:8">
      <c r="A229" s="80"/>
      <c r="B229" s="80"/>
      <c r="C229" s="74"/>
      <c r="D229" s="80"/>
      <c r="E229" s="80"/>
      <c r="F229" s="118"/>
      <c r="G229" s="74"/>
      <c r="H229" s="80"/>
    </row>
    <row r="230" s="74" customFormat="1" ht="12.75" spans="1:8">
      <c r="A230" s="80"/>
      <c r="B230" s="80"/>
      <c r="C230" s="74"/>
      <c r="D230" s="80"/>
      <c r="E230" s="80"/>
      <c r="F230" s="118"/>
      <c r="G230" s="74"/>
      <c r="H230" s="80"/>
    </row>
    <row r="231" s="74" customFormat="1" ht="12.75" spans="1:8">
      <c r="A231" s="80"/>
      <c r="B231" s="80"/>
      <c r="C231" s="74"/>
      <c r="D231" s="80"/>
      <c r="E231" s="80"/>
      <c r="F231" s="118"/>
      <c r="G231" s="74"/>
      <c r="H231" s="80"/>
    </row>
    <row r="232" s="74" customFormat="1" ht="12.75" spans="1:8">
      <c r="A232" s="80"/>
      <c r="B232" s="80"/>
      <c r="C232" s="74"/>
      <c r="D232" s="80"/>
      <c r="E232" s="80"/>
      <c r="F232" s="118"/>
      <c r="G232" s="74"/>
      <c r="H232" s="80"/>
    </row>
    <row r="233" s="74" customFormat="1" ht="12.75" spans="1:8">
      <c r="A233" s="80"/>
      <c r="B233" s="80"/>
      <c r="C233" s="74"/>
      <c r="D233" s="80"/>
      <c r="E233" s="80"/>
      <c r="F233" s="118"/>
      <c r="G233" s="74"/>
      <c r="H233" s="80"/>
    </row>
    <row r="234" s="74" customFormat="1" ht="12.75" spans="1:8">
      <c r="A234" s="80"/>
      <c r="B234" s="80"/>
      <c r="C234" s="74"/>
      <c r="D234" s="80"/>
      <c r="E234" s="80"/>
      <c r="F234" s="118"/>
      <c r="G234" s="74"/>
      <c r="H234" s="80"/>
    </row>
    <row r="235" s="74" customFormat="1" ht="12.75" spans="1:8">
      <c r="A235" s="80"/>
      <c r="B235" s="80"/>
      <c r="C235" s="74"/>
      <c r="D235" s="80"/>
      <c r="E235" s="80"/>
      <c r="F235" s="118"/>
      <c r="G235" s="74"/>
      <c r="H235" s="80"/>
    </row>
    <row r="236" s="74" customFormat="1" ht="12.75" spans="1:8">
      <c r="A236" s="80"/>
      <c r="B236" s="80"/>
      <c r="C236" s="74"/>
      <c r="D236" s="80"/>
      <c r="E236" s="80"/>
      <c r="F236" s="118"/>
      <c r="G236" s="74"/>
      <c r="H236" s="80"/>
    </row>
    <row r="237" s="74" customFormat="1" ht="12.75" spans="1:8">
      <c r="A237" s="80"/>
      <c r="B237" s="80"/>
      <c r="C237" s="74"/>
      <c r="D237" s="80"/>
      <c r="E237" s="80"/>
      <c r="F237" s="118"/>
      <c r="G237" s="74"/>
      <c r="H237" s="80"/>
    </row>
    <row r="238" s="74" customFormat="1" ht="12.75" spans="1:8">
      <c r="A238" s="80"/>
      <c r="B238" s="80"/>
      <c r="C238" s="74"/>
      <c r="D238" s="80"/>
      <c r="E238" s="80"/>
      <c r="F238" s="118"/>
      <c r="G238" s="74"/>
      <c r="H238" s="80"/>
    </row>
    <row r="239" s="74" customFormat="1" ht="12.75" spans="1:8">
      <c r="A239" s="80"/>
      <c r="B239" s="80"/>
      <c r="C239" s="74"/>
      <c r="D239" s="80"/>
      <c r="E239" s="80"/>
      <c r="F239" s="118"/>
      <c r="G239" s="74"/>
      <c r="H239" s="80"/>
    </row>
    <row r="240" s="74" customFormat="1" ht="12.75" spans="1:8">
      <c r="A240" s="80"/>
      <c r="B240" s="80"/>
      <c r="C240" s="74"/>
      <c r="D240" s="80"/>
      <c r="E240" s="80"/>
      <c r="F240" s="118"/>
      <c r="G240" s="74"/>
      <c r="H240" s="80"/>
    </row>
    <row r="241" s="74" customFormat="1" ht="12.75" spans="1:8">
      <c r="A241" s="80"/>
      <c r="B241" s="80"/>
      <c r="C241" s="74"/>
      <c r="D241" s="80"/>
      <c r="E241" s="80"/>
      <c r="F241" s="118"/>
      <c r="G241" s="74"/>
      <c r="H241" s="80"/>
    </row>
    <row r="242" s="74" customFormat="1" ht="12.75" spans="1:8">
      <c r="A242" s="80"/>
      <c r="B242" s="80"/>
      <c r="C242" s="74"/>
      <c r="D242" s="80"/>
      <c r="E242" s="80"/>
      <c r="F242" s="118"/>
      <c r="G242" s="74"/>
      <c r="H242" s="80"/>
    </row>
    <row r="243" s="74" customFormat="1" ht="12.75" spans="1:8">
      <c r="A243" s="80"/>
      <c r="B243" s="80"/>
      <c r="C243" s="74"/>
      <c r="D243" s="80"/>
      <c r="E243" s="80"/>
      <c r="F243" s="118"/>
      <c r="G243" s="74"/>
      <c r="H243" s="80"/>
    </row>
    <row r="244" s="74" customFormat="1" ht="12.75" spans="1:8">
      <c r="A244" s="80"/>
      <c r="B244" s="80"/>
      <c r="C244" s="74"/>
      <c r="D244" s="80"/>
      <c r="E244" s="80"/>
      <c r="F244" s="118"/>
      <c r="G244" s="74"/>
      <c r="H244" s="80"/>
    </row>
    <row r="245" s="74" customFormat="1" ht="12.75" spans="1:8">
      <c r="A245" s="80"/>
      <c r="B245" s="80"/>
      <c r="C245" s="74"/>
      <c r="D245" s="80"/>
      <c r="E245" s="80"/>
      <c r="F245" s="118"/>
      <c r="G245" s="74"/>
      <c r="H245" s="80"/>
    </row>
    <row r="246" s="74" customFormat="1" ht="12.75" spans="1:8">
      <c r="A246" s="80"/>
      <c r="B246" s="80"/>
      <c r="C246" s="74"/>
      <c r="D246" s="80"/>
      <c r="E246" s="80"/>
      <c r="F246" s="118"/>
      <c r="G246" s="74"/>
      <c r="H246" s="80"/>
    </row>
    <row r="247" s="74" customFormat="1" ht="12.75" spans="1:8">
      <c r="A247" s="80"/>
      <c r="B247" s="80"/>
      <c r="C247" s="74"/>
      <c r="D247" s="80"/>
      <c r="E247" s="80"/>
      <c r="F247" s="118"/>
      <c r="G247" s="74"/>
      <c r="H247" s="80"/>
    </row>
    <row r="248" s="74" customFormat="1" ht="12.75" spans="1:8">
      <c r="A248" s="80"/>
      <c r="B248" s="80"/>
      <c r="C248" s="74"/>
      <c r="D248" s="80"/>
      <c r="E248" s="80"/>
      <c r="F248" s="118"/>
      <c r="G248" s="74"/>
      <c r="H248" s="80"/>
    </row>
    <row r="249" s="74" customFormat="1" ht="12.75" spans="1:8">
      <c r="A249" s="80"/>
      <c r="B249" s="80"/>
      <c r="C249" s="74"/>
      <c r="D249" s="80"/>
      <c r="E249" s="80"/>
      <c r="F249" s="118"/>
      <c r="G249" s="74"/>
      <c r="H249" s="80"/>
    </row>
    <row r="250" s="74" customFormat="1" ht="12.75" spans="1:8">
      <c r="A250" s="80"/>
      <c r="B250" s="80"/>
      <c r="C250" s="74"/>
      <c r="D250" s="80"/>
      <c r="E250" s="80"/>
      <c r="F250" s="118"/>
      <c r="G250" s="74"/>
      <c r="H250" s="80"/>
    </row>
    <row r="251" s="74" customFormat="1" ht="12.75" spans="1:8">
      <c r="A251" s="80"/>
      <c r="B251" s="80"/>
      <c r="C251" s="74"/>
      <c r="D251" s="80"/>
      <c r="E251" s="80"/>
      <c r="F251" s="118"/>
      <c r="G251" s="74"/>
      <c r="H251" s="80"/>
    </row>
    <row r="252" s="74" customFormat="1" ht="12.75" spans="1:8">
      <c r="A252" s="80"/>
      <c r="B252" s="80"/>
      <c r="C252" s="74"/>
      <c r="D252" s="80"/>
      <c r="E252" s="80"/>
      <c r="F252" s="118"/>
      <c r="G252" s="74"/>
      <c r="H252" s="80"/>
    </row>
    <row r="253" s="74" customFormat="1" ht="12.75" spans="1:8">
      <c r="A253" s="80"/>
      <c r="B253" s="80"/>
      <c r="C253" s="74"/>
      <c r="D253" s="80"/>
      <c r="E253" s="80"/>
      <c r="F253" s="118"/>
      <c r="G253" s="74"/>
      <c r="H253" s="80"/>
    </row>
    <row r="254" s="74" customFormat="1" ht="12.75" spans="1:8">
      <c r="A254" s="80"/>
      <c r="B254" s="80"/>
      <c r="C254" s="74"/>
      <c r="D254" s="80"/>
      <c r="E254" s="80"/>
      <c r="F254" s="118"/>
      <c r="G254" s="74"/>
      <c r="H254" s="80"/>
    </row>
    <row r="255" s="74" customFormat="1" ht="12.75" spans="1:8">
      <c r="A255" s="80"/>
      <c r="B255" s="80"/>
      <c r="C255" s="74"/>
      <c r="D255" s="80"/>
      <c r="E255" s="80"/>
      <c r="F255" s="118"/>
      <c r="G255" s="74"/>
      <c r="H255" s="80"/>
    </row>
    <row r="256" s="74" customFormat="1" ht="12.75" spans="1:8">
      <c r="A256" s="80"/>
      <c r="B256" s="80"/>
      <c r="C256" s="74"/>
      <c r="D256" s="80"/>
      <c r="E256" s="80"/>
      <c r="F256" s="118"/>
      <c r="G256" s="74"/>
      <c r="H256" s="80"/>
    </row>
    <row r="257" s="74" customFormat="1" ht="12.75" spans="1:8">
      <c r="A257" s="80"/>
      <c r="B257" s="80"/>
      <c r="C257" s="74"/>
      <c r="D257" s="80"/>
      <c r="E257" s="80"/>
      <c r="F257" s="118"/>
      <c r="G257" s="74"/>
      <c r="H257" s="80"/>
    </row>
    <row r="258" s="74" customFormat="1" ht="12.75" spans="1:8">
      <c r="A258" s="80"/>
      <c r="B258" s="80"/>
      <c r="C258" s="74"/>
      <c r="D258" s="80"/>
      <c r="E258" s="80"/>
      <c r="F258" s="118"/>
      <c r="G258" s="74"/>
      <c r="H258" s="80"/>
    </row>
    <row r="259" s="74" customFormat="1" ht="12.75" spans="1:8">
      <c r="A259" s="80"/>
      <c r="B259" s="80"/>
      <c r="C259" s="74"/>
      <c r="D259" s="80"/>
      <c r="E259" s="80"/>
      <c r="F259" s="118"/>
      <c r="G259" s="74"/>
      <c r="H259" s="80"/>
    </row>
    <row r="260" s="74" customFormat="1" ht="12.75" spans="1:8">
      <c r="A260" s="80"/>
      <c r="B260" s="80"/>
      <c r="C260" s="74"/>
      <c r="D260" s="80"/>
      <c r="E260" s="80"/>
      <c r="F260" s="118"/>
      <c r="G260" s="74"/>
      <c r="H260" s="80"/>
    </row>
    <row r="261" s="74" customFormat="1" ht="12.75" spans="1:8">
      <c r="A261" s="80"/>
      <c r="B261" s="80"/>
      <c r="C261" s="74"/>
      <c r="D261" s="80"/>
      <c r="E261" s="80"/>
      <c r="F261" s="118"/>
      <c r="G261" s="74"/>
      <c r="H261" s="80"/>
    </row>
    <row r="262" s="74" customFormat="1" ht="12.75" spans="1:8">
      <c r="A262" s="80"/>
      <c r="B262" s="80"/>
      <c r="C262" s="74"/>
      <c r="D262" s="80"/>
      <c r="E262" s="80"/>
      <c r="F262" s="118"/>
      <c r="G262" s="74"/>
      <c r="H262" s="80"/>
    </row>
    <row r="263" s="74" customFormat="1" ht="12.75" spans="1:8">
      <c r="A263" s="80"/>
      <c r="B263" s="80"/>
      <c r="C263" s="74"/>
      <c r="D263" s="80"/>
      <c r="E263" s="80"/>
      <c r="F263" s="118"/>
      <c r="G263" s="74"/>
      <c r="H263" s="80"/>
    </row>
    <row r="264" s="74" customFormat="1" ht="12.75" spans="1:8">
      <c r="A264" s="80"/>
      <c r="B264" s="80"/>
      <c r="C264" s="74"/>
      <c r="D264" s="80"/>
      <c r="E264" s="80"/>
      <c r="F264" s="118"/>
      <c r="G264" s="74"/>
      <c r="H264" s="80"/>
    </row>
    <row r="265" s="74" customFormat="1" ht="12.75" spans="1:8">
      <c r="A265" s="80"/>
      <c r="B265" s="80"/>
      <c r="C265" s="74"/>
      <c r="D265" s="80"/>
      <c r="E265" s="80"/>
      <c r="F265" s="118"/>
      <c r="G265" s="74"/>
      <c r="H265" s="80"/>
    </row>
    <row r="266" s="74" customFormat="1" ht="12.75" spans="1:8">
      <c r="A266" s="80"/>
      <c r="B266" s="80"/>
      <c r="C266" s="74"/>
      <c r="D266" s="80"/>
      <c r="E266" s="80"/>
      <c r="F266" s="118"/>
      <c r="G266" s="74"/>
      <c r="H266" s="80"/>
    </row>
    <row r="267" s="74" customFormat="1" ht="12.75" spans="1:8">
      <c r="A267" s="80"/>
      <c r="B267" s="80"/>
      <c r="C267" s="74"/>
      <c r="D267" s="80"/>
      <c r="E267" s="80"/>
      <c r="F267" s="118"/>
      <c r="G267" s="74"/>
      <c r="H267" s="80"/>
    </row>
    <row r="268" s="74" customFormat="1" ht="12.75" spans="1:8">
      <c r="A268" s="80"/>
      <c r="B268" s="80"/>
      <c r="C268" s="74"/>
      <c r="D268" s="80"/>
      <c r="E268" s="80"/>
      <c r="F268" s="118"/>
      <c r="G268" s="74"/>
      <c r="H268" s="80"/>
    </row>
    <row r="269" s="74" customFormat="1" ht="12.75" spans="1:8">
      <c r="A269" s="80"/>
      <c r="B269" s="80"/>
      <c r="C269" s="74"/>
      <c r="D269" s="80"/>
      <c r="E269" s="80"/>
      <c r="F269" s="118"/>
      <c r="G269" s="74"/>
      <c r="H269" s="80"/>
    </row>
    <row r="270" s="74" customFormat="1" ht="12.75" spans="1:8">
      <c r="A270" s="80"/>
      <c r="B270" s="80"/>
      <c r="C270" s="74"/>
      <c r="D270" s="80"/>
      <c r="E270" s="80"/>
      <c r="F270" s="118"/>
      <c r="G270" s="74"/>
      <c r="H270" s="80"/>
    </row>
    <row r="271" s="74" customFormat="1" ht="12.75" spans="1:8">
      <c r="A271" s="80"/>
      <c r="B271" s="80"/>
      <c r="C271" s="74"/>
      <c r="D271" s="80"/>
      <c r="E271" s="80"/>
      <c r="F271" s="118"/>
      <c r="G271" s="74"/>
      <c r="H271" s="80"/>
    </row>
    <row r="272" s="74" customFormat="1" ht="12.75" spans="1:8">
      <c r="A272" s="80"/>
      <c r="B272" s="80"/>
      <c r="C272" s="74"/>
      <c r="D272" s="80"/>
      <c r="E272" s="80"/>
      <c r="F272" s="118"/>
      <c r="G272" s="74"/>
      <c r="H272" s="80"/>
    </row>
    <row r="273" s="74" customFormat="1" ht="12.75" spans="1:8">
      <c r="A273" s="80"/>
      <c r="B273" s="80"/>
      <c r="C273" s="74"/>
      <c r="D273" s="80"/>
      <c r="E273" s="80"/>
      <c r="F273" s="118"/>
      <c r="G273" s="74"/>
      <c r="H273" s="80"/>
    </row>
    <row r="274" s="74" customFormat="1" ht="12.75" spans="1:8">
      <c r="A274" s="80"/>
      <c r="B274" s="80"/>
      <c r="C274" s="74"/>
      <c r="D274" s="80"/>
      <c r="E274" s="80"/>
      <c r="F274" s="118"/>
      <c r="G274" s="74"/>
      <c r="H274" s="80"/>
    </row>
    <row r="275" s="74" customFormat="1" ht="12.75" spans="1:8">
      <c r="A275" s="80"/>
      <c r="B275" s="80"/>
      <c r="C275" s="74"/>
      <c r="D275" s="80"/>
      <c r="E275" s="80"/>
      <c r="F275" s="118"/>
      <c r="G275" s="74"/>
      <c r="H275" s="80"/>
    </row>
    <row r="276" s="74" customFormat="1" ht="12.75" spans="1:8">
      <c r="A276" s="80"/>
      <c r="B276" s="80"/>
      <c r="C276" s="74"/>
      <c r="D276" s="80"/>
      <c r="E276" s="80"/>
      <c r="F276" s="118"/>
      <c r="G276" s="74"/>
      <c r="H276" s="80"/>
    </row>
    <row r="277" s="74" customFormat="1" ht="12.75" spans="1:8">
      <c r="A277" s="80"/>
      <c r="B277" s="80"/>
      <c r="C277" s="74"/>
      <c r="D277" s="80"/>
      <c r="E277" s="80"/>
      <c r="F277" s="118"/>
      <c r="G277" s="74"/>
      <c r="H277" s="80"/>
    </row>
    <row r="278" s="74" customFormat="1" ht="12.75" spans="1:8">
      <c r="A278" s="80"/>
      <c r="B278" s="80"/>
      <c r="C278" s="74"/>
      <c r="D278" s="80"/>
      <c r="E278" s="80"/>
      <c r="F278" s="118"/>
      <c r="G278" s="74"/>
      <c r="H278" s="80"/>
    </row>
    <row r="279" s="74" customFormat="1" ht="12.75" spans="1:8">
      <c r="A279" s="80"/>
      <c r="B279" s="80"/>
      <c r="C279" s="74"/>
      <c r="D279" s="80"/>
      <c r="E279" s="80"/>
      <c r="F279" s="118"/>
      <c r="G279" s="74"/>
      <c r="H279" s="80"/>
    </row>
    <row r="280" s="74" customFormat="1" ht="12.75" spans="1:8">
      <c r="A280" s="80"/>
      <c r="B280" s="80"/>
      <c r="C280" s="74"/>
      <c r="D280" s="80"/>
      <c r="E280" s="80"/>
      <c r="F280" s="118"/>
      <c r="G280" s="74"/>
      <c r="H280" s="80"/>
    </row>
    <row r="281" s="74" customFormat="1" ht="12.75" spans="1:8">
      <c r="A281" s="80"/>
      <c r="B281" s="80"/>
      <c r="C281" s="74"/>
      <c r="D281" s="80"/>
      <c r="E281" s="80"/>
      <c r="F281" s="118"/>
      <c r="G281" s="74"/>
      <c r="H281" s="80"/>
    </row>
    <row r="282" s="74" customFormat="1" ht="12.75" spans="1:8">
      <c r="A282" s="80"/>
      <c r="B282" s="80"/>
      <c r="C282" s="74"/>
      <c r="D282" s="80"/>
      <c r="E282" s="80"/>
      <c r="F282" s="118"/>
      <c r="G282" s="74"/>
      <c r="H282" s="80"/>
    </row>
    <row r="283" s="74" customFormat="1" ht="12.75" spans="1:8">
      <c r="A283" s="80"/>
      <c r="B283" s="80"/>
      <c r="C283" s="74"/>
      <c r="D283" s="80"/>
      <c r="E283" s="80"/>
      <c r="F283" s="118"/>
      <c r="G283" s="74"/>
      <c r="H283" s="80"/>
    </row>
    <row r="284" s="74" customFormat="1" ht="12.75" spans="1:8">
      <c r="A284" s="80"/>
      <c r="B284" s="80"/>
      <c r="C284" s="74"/>
      <c r="D284" s="80"/>
      <c r="E284" s="80"/>
      <c r="F284" s="118"/>
      <c r="G284" s="74"/>
      <c r="H284" s="80"/>
    </row>
    <row r="285" s="74" customFormat="1" ht="12.75" spans="1:8">
      <c r="A285" s="80"/>
      <c r="B285" s="80"/>
      <c r="C285" s="74"/>
      <c r="D285" s="80"/>
      <c r="E285" s="80"/>
      <c r="F285" s="118"/>
      <c r="G285" s="74"/>
      <c r="H285" s="80"/>
    </row>
    <row r="286" s="74" customFormat="1" ht="12.75" spans="1:8">
      <c r="A286" s="80"/>
      <c r="B286" s="80"/>
      <c r="C286" s="74"/>
      <c r="D286" s="80"/>
      <c r="E286" s="80"/>
      <c r="F286" s="118"/>
      <c r="G286" s="74"/>
      <c r="H286" s="80"/>
    </row>
    <row r="287" s="74" customFormat="1" ht="12.75" spans="1:8">
      <c r="A287" s="80"/>
      <c r="B287" s="80"/>
      <c r="C287" s="74"/>
      <c r="D287" s="80"/>
      <c r="E287" s="80"/>
      <c r="F287" s="118"/>
      <c r="G287" s="74"/>
      <c r="H287" s="80"/>
    </row>
    <row r="288" s="74" customFormat="1" ht="12.75" spans="1:8">
      <c r="A288" s="80"/>
      <c r="B288" s="80"/>
      <c r="C288" s="74"/>
      <c r="D288" s="80"/>
      <c r="E288" s="80"/>
      <c r="F288" s="118"/>
      <c r="G288" s="74"/>
      <c r="H288" s="80"/>
    </row>
    <row r="289" s="74" customFormat="1" ht="12.75" spans="1:8">
      <c r="A289" s="80"/>
      <c r="B289" s="80"/>
      <c r="C289" s="74"/>
      <c r="D289" s="80"/>
      <c r="E289" s="80"/>
      <c r="F289" s="118"/>
      <c r="G289" s="74"/>
      <c r="H289" s="80"/>
    </row>
    <row r="290" s="74" customFormat="1" ht="12.75" spans="1:8">
      <c r="A290" s="80"/>
      <c r="B290" s="80"/>
      <c r="C290" s="74"/>
      <c r="D290" s="80"/>
      <c r="E290" s="80"/>
      <c r="F290" s="118"/>
      <c r="G290" s="74"/>
      <c r="H290" s="80"/>
    </row>
    <row r="291" s="74" customFormat="1" ht="12.75" spans="1:8">
      <c r="A291" s="80"/>
      <c r="B291" s="80"/>
      <c r="C291" s="74"/>
      <c r="D291" s="80"/>
      <c r="E291" s="80"/>
      <c r="F291" s="118"/>
      <c r="G291" s="74"/>
      <c r="H291" s="80"/>
    </row>
    <row r="292" s="74" customFormat="1" ht="12.75" spans="1:8">
      <c r="A292" s="80"/>
      <c r="B292" s="80"/>
      <c r="C292" s="74"/>
      <c r="D292" s="80"/>
      <c r="E292" s="80"/>
      <c r="F292" s="118"/>
      <c r="G292" s="74"/>
      <c r="H292" s="80"/>
    </row>
    <row r="293" s="74" customFormat="1" ht="12.75" spans="1:8">
      <c r="A293" s="80"/>
      <c r="B293" s="80"/>
      <c r="C293" s="74"/>
      <c r="D293" s="80"/>
      <c r="E293" s="80"/>
      <c r="F293" s="118"/>
      <c r="G293" s="74"/>
      <c r="H293" s="80"/>
    </row>
    <row r="294" s="74" customFormat="1" ht="12.75" spans="1:8">
      <c r="A294" s="80"/>
      <c r="B294" s="80"/>
      <c r="C294" s="74"/>
      <c r="D294" s="80"/>
      <c r="E294" s="80"/>
      <c r="F294" s="118"/>
      <c r="G294" s="74"/>
      <c r="H294" s="80"/>
    </row>
    <row r="295" s="74" customFormat="1" ht="12.75" spans="1:8">
      <c r="A295" s="80"/>
      <c r="B295" s="80"/>
      <c r="C295" s="74"/>
      <c r="D295" s="80"/>
      <c r="E295" s="80"/>
      <c r="F295" s="118"/>
      <c r="G295" s="74"/>
      <c r="H295" s="80"/>
    </row>
    <row r="296" s="74" customFormat="1" ht="12.75" spans="1:8">
      <c r="A296" s="80"/>
      <c r="B296" s="80"/>
      <c r="C296" s="74"/>
      <c r="D296" s="80"/>
      <c r="E296" s="80"/>
      <c r="F296" s="118"/>
      <c r="G296" s="74"/>
      <c r="H296" s="80"/>
    </row>
    <row r="297" s="74" customFormat="1" ht="12.75" spans="1:8">
      <c r="A297" s="80"/>
      <c r="B297" s="80"/>
      <c r="C297" s="74"/>
      <c r="D297" s="80"/>
      <c r="E297" s="80"/>
      <c r="F297" s="118"/>
      <c r="G297" s="74"/>
      <c r="H297" s="80"/>
    </row>
    <row r="298" s="74" customFormat="1" ht="12.75" spans="1:8">
      <c r="A298" s="80"/>
      <c r="B298" s="80"/>
      <c r="C298" s="74"/>
      <c r="D298" s="80"/>
      <c r="E298" s="80"/>
      <c r="F298" s="118"/>
      <c r="G298" s="74"/>
      <c r="H298" s="80"/>
    </row>
    <row r="299" s="74" customFormat="1" ht="12.75" spans="1:8">
      <c r="A299" s="80"/>
      <c r="B299" s="80"/>
      <c r="C299" s="74"/>
      <c r="D299" s="80"/>
      <c r="E299" s="80"/>
      <c r="F299" s="118"/>
      <c r="G299" s="74"/>
      <c r="H299" s="80"/>
    </row>
    <row r="300" s="74" customFormat="1" ht="12.75" spans="1:8">
      <c r="A300" s="80"/>
      <c r="B300" s="80"/>
      <c r="C300" s="74"/>
      <c r="D300" s="80"/>
      <c r="E300" s="80"/>
      <c r="F300" s="118"/>
      <c r="G300" s="74"/>
      <c r="H300" s="80"/>
    </row>
    <row r="301" s="74" customFormat="1" ht="12.75" spans="1:8">
      <c r="A301" s="80"/>
      <c r="B301" s="80"/>
      <c r="C301" s="74"/>
      <c r="D301" s="80"/>
      <c r="E301" s="80"/>
      <c r="F301" s="118"/>
      <c r="G301" s="74"/>
      <c r="H301" s="80"/>
    </row>
    <row r="302" s="74" customFormat="1" ht="12.75" spans="1:8">
      <c r="A302" s="80"/>
      <c r="B302" s="80"/>
      <c r="C302" s="74"/>
      <c r="D302" s="80"/>
      <c r="E302" s="80"/>
      <c r="F302" s="118"/>
      <c r="G302" s="74"/>
      <c r="H302" s="80"/>
    </row>
    <row r="303" s="74" customFormat="1" ht="12.75" spans="1:8">
      <c r="A303" s="80"/>
      <c r="B303" s="80"/>
      <c r="C303" s="74"/>
      <c r="D303" s="80"/>
      <c r="E303" s="80"/>
      <c r="F303" s="118"/>
      <c r="G303" s="74"/>
      <c r="H303" s="80"/>
    </row>
    <row r="304" s="74" customFormat="1" ht="12.75" spans="1:8">
      <c r="A304" s="80"/>
      <c r="B304" s="80"/>
      <c r="C304" s="74"/>
      <c r="D304" s="80"/>
      <c r="E304" s="80"/>
      <c r="F304" s="118"/>
      <c r="G304" s="74"/>
      <c r="H304" s="80"/>
    </row>
    <row r="305" s="74" customFormat="1" ht="12.75" spans="1:8">
      <c r="A305" s="80"/>
      <c r="B305" s="80"/>
      <c r="C305" s="74"/>
      <c r="D305" s="80"/>
      <c r="E305" s="80"/>
      <c r="F305" s="118"/>
      <c r="G305" s="74"/>
      <c r="H305" s="80"/>
    </row>
    <row r="306" s="74" customFormat="1" ht="12.75" spans="1:8">
      <c r="A306" s="80"/>
      <c r="B306" s="80"/>
      <c r="C306" s="74"/>
      <c r="D306" s="80"/>
      <c r="E306" s="80"/>
      <c r="F306" s="118"/>
      <c r="G306" s="74"/>
      <c r="H306" s="80"/>
    </row>
    <row r="307" s="74" customFormat="1" ht="12.75" spans="1:8">
      <c r="A307" s="80"/>
      <c r="B307" s="80"/>
      <c r="C307" s="74"/>
      <c r="D307" s="80"/>
      <c r="E307" s="80"/>
      <c r="F307" s="118"/>
      <c r="G307" s="74"/>
      <c r="H307" s="80"/>
    </row>
    <row r="308" s="74" customFormat="1" ht="12.75" spans="1:8">
      <c r="A308" s="80"/>
      <c r="B308" s="80"/>
      <c r="C308" s="74"/>
      <c r="D308" s="80"/>
      <c r="E308" s="80"/>
      <c r="F308" s="118"/>
      <c r="G308" s="74"/>
      <c r="H308" s="80"/>
    </row>
    <row r="309" s="74" customFormat="1" ht="12.75" spans="1:8">
      <c r="A309" s="80"/>
      <c r="B309" s="80"/>
      <c r="C309" s="74"/>
      <c r="D309" s="80"/>
      <c r="E309" s="80"/>
      <c r="F309" s="118"/>
      <c r="G309" s="74"/>
      <c r="H309" s="80"/>
    </row>
    <row r="310" s="74" customFormat="1" ht="12.75" spans="1:8">
      <c r="A310" s="80"/>
      <c r="B310" s="80"/>
      <c r="C310" s="74"/>
      <c r="D310" s="80"/>
      <c r="E310" s="80"/>
      <c r="F310" s="118"/>
      <c r="G310" s="74"/>
      <c r="H310" s="80"/>
    </row>
    <row r="311" s="74" customFormat="1" ht="12.75" spans="1:8">
      <c r="A311" s="80"/>
      <c r="B311" s="80"/>
      <c r="C311" s="74"/>
      <c r="D311" s="80"/>
      <c r="E311" s="80"/>
      <c r="F311" s="118"/>
      <c r="G311" s="74"/>
      <c r="H311" s="80"/>
    </row>
    <row r="312" s="74" customFormat="1" ht="12.75" spans="1:8">
      <c r="A312" s="80"/>
      <c r="B312" s="80"/>
      <c r="C312" s="74"/>
      <c r="D312" s="80"/>
      <c r="E312" s="80"/>
      <c r="F312" s="118"/>
      <c r="G312" s="74"/>
      <c r="H312" s="80"/>
    </row>
    <row r="313" s="74" customFormat="1" ht="12.75" spans="1:8">
      <c r="A313" s="80"/>
      <c r="B313" s="80"/>
      <c r="C313" s="74"/>
      <c r="D313" s="80"/>
      <c r="E313" s="80"/>
      <c r="F313" s="118"/>
      <c r="G313" s="74"/>
      <c r="H313" s="80"/>
    </row>
    <row r="314" s="74" customFormat="1" ht="12.75" spans="1:8">
      <c r="A314" s="80"/>
      <c r="B314" s="80"/>
      <c r="C314" s="74"/>
      <c r="D314" s="80"/>
      <c r="E314" s="80"/>
      <c r="F314" s="118"/>
      <c r="G314" s="74"/>
      <c r="H314" s="80"/>
    </row>
    <row r="315" s="74" customFormat="1" ht="12.75" spans="1:8">
      <c r="A315" s="80"/>
      <c r="B315" s="80"/>
      <c r="C315" s="74"/>
      <c r="D315" s="80"/>
      <c r="E315" s="80"/>
      <c r="F315" s="118"/>
      <c r="G315" s="74"/>
      <c r="H315" s="80"/>
    </row>
    <row r="316" s="74" customFormat="1" ht="12.75" spans="1:8">
      <c r="A316" s="80"/>
      <c r="B316" s="80"/>
      <c r="C316" s="74"/>
      <c r="D316" s="80"/>
      <c r="E316" s="80"/>
      <c r="F316" s="118"/>
      <c r="G316" s="74"/>
      <c r="H316" s="80"/>
    </row>
    <row r="317" s="74" customFormat="1" ht="12.75" spans="1:8">
      <c r="A317" s="80"/>
      <c r="B317" s="80"/>
      <c r="C317" s="74"/>
      <c r="D317" s="80"/>
      <c r="E317" s="80"/>
      <c r="F317" s="118"/>
      <c r="G317" s="74"/>
      <c r="H317" s="80"/>
    </row>
    <row r="318" s="74" customFormat="1" ht="12.75" spans="1:8">
      <c r="A318" s="80"/>
      <c r="B318" s="80"/>
      <c r="C318" s="74"/>
      <c r="D318" s="80"/>
      <c r="E318" s="80"/>
      <c r="F318" s="118"/>
      <c r="G318" s="74"/>
      <c r="H318" s="80"/>
    </row>
    <row r="319" s="74" customFormat="1" ht="12.75" spans="1:8">
      <c r="A319" s="80"/>
      <c r="B319" s="80"/>
      <c r="C319" s="74"/>
      <c r="D319" s="80"/>
      <c r="E319" s="80"/>
      <c r="F319" s="118"/>
      <c r="G319" s="74"/>
      <c r="H319" s="80"/>
    </row>
    <row r="320" s="74" customFormat="1" ht="12.75" spans="1:8">
      <c r="A320" s="80"/>
      <c r="B320" s="80"/>
      <c r="C320" s="74"/>
      <c r="D320" s="80"/>
      <c r="E320" s="80"/>
      <c r="F320" s="118"/>
      <c r="G320" s="74"/>
      <c r="H320" s="80"/>
    </row>
    <row r="321" s="74" customFormat="1" ht="12.75" spans="1:8">
      <c r="A321" s="80"/>
      <c r="B321" s="80"/>
      <c r="C321" s="74"/>
      <c r="D321" s="80"/>
      <c r="E321" s="80"/>
      <c r="F321" s="118"/>
      <c r="G321" s="74"/>
      <c r="H321" s="80"/>
    </row>
    <row r="322" s="74" customFormat="1" ht="12.75" spans="1:8">
      <c r="A322" s="80"/>
      <c r="B322" s="80"/>
      <c r="C322" s="74"/>
      <c r="D322" s="80"/>
      <c r="E322" s="80"/>
      <c r="F322" s="118"/>
      <c r="G322" s="74"/>
      <c r="H322" s="80"/>
    </row>
    <row r="323" s="74" customFormat="1" ht="12.75" spans="1:8">
      <c r="A323" s="80"/>
      <c r="B323" s="80"/>
      <c r="C323" s="74"/>
      <c r="D323" s="80"/>
      <c r="E323" s="80"/>
      <c r="F323" s="118"/>
      <c r="G323" s="74"/>
      <c r="H323" s="80"/>
    </row>
    <row r="324" s="74" customFormat="1" ht="12.75" spans="1:8">
      <c r="A324" s="80"/>
      <c r="B324" s="80"/>
      <c r="C324" s="74"/>
      <c r="D324" s="80"/>
      <c r="E324" s="80"/>
      <c r="F324" s="118"/>
      <c r="G324" s="74"/>
      <c r="H324" s="80"/>
    </row>
    <row r="325" s="74" customFormat="1" ht="12.75" spans="1:8">
      <c r="A325" s="80"/>
      <c r="B325" s="80"/>
      <c r="C325" s="74"/>
      <c r="D325" s="80"/>
      <c r="E325" s="80"/>
      <c r="F325" s="118"/>
      <c r="G325" s="74"/>
      <c r="H325" s="80"/>
    </row>
    <row r="326" s="74" customFormat="1" ht="12.75" spans="1:8">
      <c r="A326" s="80"/>
      <c r="B326" s="80"/>
      <c r="C326" s="74"/>
      <c r="D326" s="80"/>
      <c r="E326" s="80"/>
      <c r="F326" s="118"/>
      <c r="G326" s="74"/>
      <c r="H326" s="80"/>
    </row>
    <row r="327" s="74" customFormat="1" ht="12.75" spans="1:8">
      <c r="A327" s="80"/>
      <c r="B327" s="80"/>
      <c r="C327" s="74"/>
      <c r="D327" s="80"/>
      <c r="E327" s="80"/>
      <c r="F327" s="118"/>
      <c r="G327" s="74"/>
      <c r="H327" s="80"/>
    </row>
    <row r="328" s="74" customFormat="1" ht="12.75" spans="1:8">
      <c r="A328" s="80"/>
      <c r="B328" s="80"/>
      <c r="C328" s="74"/>
      <c r="D328" s="80"/>
      <c r="E328" s="80"/>
      <c r="F328" s="118"/>
      <c r="G328" s="74"/>
      <c r="H328" s="80"/>
    </row>
    <row r="329" s="74" customFormat="1" ht="12.75" spans="1:8">
      <c r="A329" s="80"/>
      <c r="B329" s="80"/>
      <c r="C329" s="74"/>
      <c r="D329" s="80"/>
      <c r="E329" s="80"/>
      <c r="F329" s="118"/>
      <c r="G329" s="74"/>
      <c r="H329" s="80"/>
    </row>
    <row r="330" s="74" customFormat="1" ht="12.75" spans="1:8">
      <c r="A330" s="80"/>
      <c r="B330" s="80"/>
      <c r="C330" s="74"/>
      <c r="D330" s="80"/>
      <c r="E330" s="80"/>
      <c r="F330" s="118"/>
      <c r="G330" s="74"/>
      <c r="H330" s="80"/>
    </row>
    <row r="331" s="74" customFormat="1" ht="12.75" spans="1:8">
      <c r="A331" s="80"/>
      <c r="B331" s="80"/>
      <c r="C331" s="74"/>
      <c r="D331" s="80"/>
      <c r="E331" s="80"/>
      <c r="F331" s="118"/>
      <c r="G331" s="74"/>
      <c r="H331" s="80"/>
    </row>
    <row r="332" s="74" customFormat="1" ht="12.75" spans="1:8">
      <c r="A332" s="80"/>
      <c r="B332" s="80"/>
      <c r="C332" s="74"/>
      <c r="D332" s="80"/>
      <c r="E332" s="80"/>
      <c r="F332" s="118"/>
      <c r="G332" s="74"/>
      <c r="H332" s="80"/>
    </row>
    <row r="333" s="74" customFormat="1" ht="12.75" spans="1:8">
      <c r="A333" s="80"/>
      <c r="B333" s="80"/>
      <c r="C333" s="74"/>
      <c r="D333" s="80"/>
      <c r="E333" s="80"/>
      <c r="F333" s="118"/>
      <c r="G333" s="74"/>
      <c r="H333" s="80"/>
    </row>
    <row r="334" s="74" customFormat="1" ht="12.75" spans="1:8">
      <c r="A334" s="80"/>
      <c r="B334" s="80"/>
      <c r="C334" s="74"/>
      <c r="D334" s="80"/>
      <c r="E334" s="80"/>
      <c r="F334" s="118"/>
      <c r="G334" s="74"/>
      <c r="H334" s="80"/>
    </row>
    <row r="335" s="74" customFormat="1" ht="12.75" spans="1:8">
      <c r="A335" s="80"/>
      <c r="B335" s="80"/>
      <c r="C335" s="74"/>
      <c r="D335" s="80"/>
      <c r="E335" s="80"/>
      <c r="F335" s="118"/>
      <c r="G335" s="74"/>
      <c r="H335" s="80"/>
    </row>
    <row r="336" s="74" customFormat="1" ht="12.75" spans="1:8">
      <c r="A336" s="80"/>
      <c r="B336" s="80"/>
      <c r="C336" s="74"/>
      <c r="D336" s="80"/>
      <c r="E336" s="80"/>
      <c r="F336" s="118"/>
      <c r="G336" s="74"/>
      <c r="H336" s="80"/>
    </row>
    <row r="337" s="74" customFormat="1" ht="12.75" spans="1:8">
      <c r="A337" s="80"/>
      <c r="B337" s="80"/>
      <c r="C337" s="74"/>
      <c r="D337" s="80"/>
      <c r="E337" s="80"/>
      <c r="F337" s="118"/>
      <c r="G337" s="74"/>
      <c r="H337" s="80"/>
    </row>
    <row r="338" s="74" customFormat="1" ht="12.75" spans="1:8">
      <c r="A338" s="80"/>
      <c r="B338" s="80"/>
      <c r="C338" s="74"/>
      <c r="D338" s="80"/>
      <c r="E338" s="80"/>
      <c r="F338" s="118"/>
      <c r="G338" s="74"/>
      <c r="H338" s="80"/>
    </row>
    <row r="339" s="74" customFormat="1" ht="12.75" spans="1:8">
      <c r="A339" s="80"/>
      <c r="B339" s="80"/>
      <c r="C339" s="74"/>
      <c r="D339" s="80"/>
      <c r="E339" s="80"/>
      <c r="F339" s="118"/>
      <c r="G339" s="74"/>
      <c r="H339" s="80"/>
    </row>
    <row r="340" s="74" customFormat="1" ht="12.75" spans="1:8">
      <c r="A340" s="80"/>
      <c r="B340" s="80"/>
      <c r="C340" s="74"/>
      <c r="D340" s="80"/>
      <c r="E340" s="80"/>
      <c r="F340" s="118"/>
      <c r="G340" s="74"/>
      <c r="H340" s="80"/>
    </row>
    <row r="341" s="74" customFormat="1" ht="12.75" spans="1:8">
      <c r="A341" s="80"/>
      <c r="B341" s="80"/>
      <c r="C341" s="74"/>
      <c r="D341" s="80"/>
      <c r="E341" s="80"/>
      <c r="F341" s="118"/>
      <c r="G341" s="74"/>
      <c r="H341" s="80"/>
    </row>
    <row r="342" s="74" customFormat="1" ht="12.75" spans="1:8">
      <c r="A342" s="80"/>
      <c r="B342" s="80"/>
      <c r="C342" s="74"/>
      <c r="D342" s="80"/>
      <c r="E342" s="80"/>
      <c r="F342" s="118"/>
      <c r="G342" s="74"/>
      <c r="H342" s="80"/>
    </row>
    <row r="343" s="74" customFormat="1" ht="12.75" spans="1:8">
      <c r="A343" s="80"/>
      <c r="B343" s="80"/>
      <c r="C343" s="74"/>
      <c r="D343" s="80"/>
      <c r="E343" s="80"/>
      <c r="F343" s="118"/>
      <c r="G343" s="74"/>
      <c r="H343" s="80"/>
    </row>
    <row r="344" s="74" customFormat="1" ht="12.75" spans="1:8">
      <c r="A344" s="80"/>
      <c r="B344" s="80"/>
      <c r="C344" s="74"/>
      <c r="D344" s="80"/>
      <c r="E344" s="80"/>
      <c r="F344" s="118"/>
      <c r="G344" s="74"/>
      <c r="H344" s="80"/>
    </row>
    <row r="345" s="74" customFormat="1" ht="12.75" spans="1:8">
      <c r="A345" s="80"/>
      <c r="B345" s="80"/>
      <c r="C345" s="74"/>
      <c r="D345" s="80"/>
      <c r="E345" s="80"/>
      <c r="F345" s="118"/>
      <c r="G345" s="74"/>
      <c r="H345" s="80"/>
    </row>
    <row r="346" s="74" customFormat="1" ht="12.75" spans="1:8">
      <c r="A346" s="80"/>
      <c r="B346" s="80"/>
      <c r="C346" s="74"/>
      <c r="D346" s="80"/>
      <c r="E346" s="80"/>
      <c r="F346" s="118"/>
      <c r="G346" s="74"/>
      <c r="H346" s="80"/>
    </row>
    <row r="347" s="74" customFormat="1" ht="12.75" spans="1:8">
      <c r="A347" s="80"/>
      <c r="B347" s="80"/>
      <c r="C347" s="74"/>
      <c r="D347" s="80"/>
      <c r="E347" s="80"/>
      <c r="F347" s="118"/>
      <c r="G347" s="74"/>
      <c r="H347" s="80"/>
    </row>
    <row r="348" s="74" customFormat="1" ht="12.75" spans="1:8">
      <c r="A348" s="80"/>
      <c r="B348" s="80"/>
      <c r="C348" s="74"/>
      <c r="D348" s="80"/>
      <c r="E348" s="80"/>
      <c r="F348" s="118"/>
      <c r="G348" s="74"/>
      <c r="H348" s="80"/>
    </row>
    <row r="349" s="74" customFormat="1" ht="12.75" spans="1:8">
      <c r="A349" s="80"/>
      <c r="B349" s="80"/>
      <c r="C349" s="74"/>
      <c r="D349" s="80"/>
      <c r="E349" s="80"/>
      <c r="F349" s="118"/>
      <c r="G349" s="74"/>
      <c r="H349" s="80"/>
    </row>
    <row r="350" s="74" customFormat="1" ht="12.75" spans="1:8">
      <c r="A350" s="80"/>
      <c r="B350" s="80"/>
      <c r="C350" s="74"/>
      <c r="D350" s="80"/>
      <c r="E350" s="80"/>
      <c r="F350" s="118"/>
      <c r="G350" s="74"/>
      <c r="H350" s="80"/>
    </row>
    <row r="351" s="74" customFormat="1" ht="12.75" spans="1:8">
      <c r="A351" s="80"/>
      <c r="B351" s="80"/>
      <c r="C351" s="74"/>
      <c r="D351" s="80"/>
      <c r="E351" s="80"/>
      <c r="F351" s="118"/>
      <c r="G351" s="74"/>
      <c r="H351" s="80"/>
    </row>
    <row r="352" s="74" customFormat="1" ht="12.75" spans="1:8">
      <c r="A352" s="80"/>
      <c r="B352" s="80"/>
      <c r="C352" s="74"/>
      <c r="D352" s="80"/>
      <c r="E352" s="80"/>
      <c r="F352" s="118"/>
      <c r="G352" s="74"/>
      <c r="H352" s="80"/>
    </row>
    <row r="353" s="74" customFormat="1" ht="12.75" spans="1:8">
      <c r="A353" s="80"/>
      <c r="B353" s="80"/>
      <c r="C353" s="74"/>
      <c r="D353" s="80"/>
      <c r="E353" s="80"/>
      <c r="F353" s="118"/>
      <c r="G353" s="74"/>
      <c r="H353" s="80"/>
    </row>
    <row r="354" s="74" customFormat="1" ht="12.75" spans="1:8">
      <c r="A354" s="80"/>
      <c r="B354" s="80"/>
      <c r="C354" s="74"/>
      <c r="D354" s="80"/>
      <c r="E354" s="80"/>
      <c r="F354" s="118"/>
      <c r="G354" s="74"/>
      <c r="H354" s="80"/>
    </row>
    <row r="355" s="74" customFormat="1" ht="12.75" spans="1:8">
      <c r="A355" s="80"/>
      <c r="B355" s="80"/>
      <c r="C355" s="74"/>
      <c r="D355" s="80"/>
      <c r="E355" s="80"/>
      <c r="F355" s="118"/>
      <c r="G355" s="74"/>
      <c r="H355" s="80"/>
    </row>
    <row r="356" s="74" customFormat="1" ht="12.75" spans="1:8">
      <c r="A356" s="80"/>
      <c r="B356" s="80"/>
      <c r="C356" s="74"/>
      <c r="D356" s="80"/>
      <c r="E356" s="80"/>
      <c r="F356" s="118"/>
      <c r="G356" s="74"/>
      <c r="H356" s="80"/>
    </row>
    <row r="357" s="74" customFormat="1" ht="12.75" spans="1:8">
      <c r="A357" s="80"/>
      <c r="B357" s="80"/>
      <c r="C357" s="74"/>
      <c r="D357" s="80"/>
      <c r="E357" s="80"/>
      <c r="F357" s="118"/>
      <c r="G357" s="74"/>
      <c r="H357" s="80"/>
    </row>
    <row r="358" s="74" customFormat="1" ht="12.75" spans="1:8">
      <c r="A358" s="80"/>
      <c r="B358" s="80"/>
      <c r="C358" s="74"/>
      <c r="D358" s="80"/>
      <c r="E358" s="80"/>
      <c r="F358" s="118"/>
      <c r="G358" s="74"/>
      <c r="H358" s="80"/>
    </row>
    <row r="359" s="74" customFormat="1" ht="12.75" spans="1:8">
      <c r="A359" s="80"/>
      <c r="B359" s="80"/>
      <c r="C359" s="74"/>
      <c r="D359" s="80"/>
      <c r="E359" s="80"/>
      <c r="F359" s="118"/>
      <c r="G359" s="74"/>
      <c r="H359" s="80"/>
    </row>
    <row r="360" s="74" customFormat="1" ht="12.75" spans="1:8">
      <c r="A360" s="80"/>
      <c r="B360" s="80"/>
      <c r="C360" s="74"/>
      <c r="D360" s="80"/>
      <c r="E360" s="80"/>
      <c r="F360" s="118"/>
      <c r="G360" s="74"/>
      <c r="H360" s="80"/>
    </row>
    <row r="361" s="74" customFormat="1" ht="12.75" spans="1:8">
      <c r="A361" s="80"/>
      <c r="B361" s="80"/>
      <c r="C361" s="74"/>
      <c r="D361" s="80"/>
      <c r="E361" s="80"/>
      <c r="F361" s="118"/>
      <c r="G361" s="74"/>
      <c r="H361" s="80"/>
    </row>
    <row r="362" s="74" customFormat="1" ht="12.75" spans="1:8">
      <c r="A362" s="80"/>
      <c r="B362" s="80"/>
      <c r="C362" s="74"/>
      <c r="D362" s="80"/>
      <c r="E362" s="80"/>
      <c r="F362" s="118"/>
      <c r="G362" s="74"/>
      <c r="H362" s="80"/>
    </row>
    <row r="363" s="74" customFormat="1" ht="12.75" spans="1:8">
      <c r="A363" s="80"/>
      <c r="B363" s="80"/>
      <c r="C363" s="74"/>
      <c r="D363" s="80"/>
      <c r="E363" s="80"/>
      <c r="F363" s="118"/>
      <c r="G363" s="74"/>
      <c r="H363" s="80"/>
    </row>
    <row r="364" s="74" customFormat="1" ht="12.75" spans="1:8">
      <c r="A364" s="80"/>
      <c r="B364" s="80"/>
      <c r="C364" s="74"/>
      <c r="D364" s="80"/>
      <c r="E364" s="80"/>
      <c r="F364" s="118"/>
      <c r="G364" s="74"/>
      <c r="H364" s="80"/>
    </row>
    <row r="365" s="74" customFormat="1" ht="12.75" spans="1:8">
      <c r="A365" s="80"/>
      <c r="B365" s="80"/>
      <c r="C365" s="74"/>
      <c r="D365" s="80"/>
      <c r="E365" s="80"/>
      <c r="F365" s="118"/>
      <c r="G365" s="74"/>
      <c r="H365" s="80"/>
    </row>
    <row r="366" s="74" customFormat="1" ht="12.75" spans="1:8">
      <c r="A366" s="80"/>
      <c r="B366" s="80"/>
      <c r="C366" s="74"/>
      <c r="D366" s="80"/>
      <c r="E366" s="80"/>
      <c r="F366" s="118"/>
      <c r="G366" s="74"/>
      <c r="H366" s="80"/>
    </row>
    <row r="367" s="74" customFormat="1" ht="12.75" spans="1:8">
      <c r="A367" s="80"/>
      <c r="B367" s="80"/>
      <c r="C367" s="74"/>
      <c r="D367" s="80"/>
      <c r="E367" s="80"/>
      <c r="F367" s="118"/>
      <c r="G367" s="74"/>
      <c r="H367" s="80"/>
    </row>
    <row r="368" s="74" customFormat="1" ht="12.75" spans="1:8">
      <c r="A368" s="80"/>
      <c r="B368" s="80"/>
      <c r="C368" s="74"/>
      <c r="D368" s="80"/>
      <c r="E368" s="80"/>
      <c r="F368" s="118"/>
      <c r="G368" s="74"/>
      <c r="H368" s="80"/>
    </row>
    <row r="369" s="74" customFormat="1" ht="12.75" spans="1:8">
      <c r="A369" s="80"/>
      <c r="B369" s="80"/>
      <c r="C369" s="74"/>
      <c r="D369" s="80"/>
      <c r="E369" s="80"/>
      <c r="F369" s="118"/>
      <c r="G369" s="74"/>
      <c r="H369" s="80"/>
    </row>
    <row r="370" s="74" customFormat="1" ht="12.75" spans="1:8">
      <c r="A370" s="80"/>
      <c r="B370" s="80"/>
      <c r="C370" s="74"/>
      <c r="D370" s="80"/>
      <c r="E370" s="80"/>
      <c r="F370" s="118"/>
      <c r="G370" s="74"/>
      <c r="H370" s="80"/>
    </row>
    <row r="371" s="74" customFormat="1" ht="12.75" spans="1:8">
      <c r="A371" s="80"/>
      <c r="B371" s="80"/>
      <c r="C371" s="74"/>
      <c r="D371" s="80"/>
      <c r="E371" s="80"/>
      <c r="F371" s="118"/>
      <c r="G371" s="74"/>
      <c r="H371" s="80"/>
    </row>
    <row r="372" s="74" customFormat="1" ht="12.75" spans="1:8">
      <c r="A372" s="80"/>
      <c r="B372" s="80"/>
      <c r="C372" s="74"/>
      <c r="D372" s="80"/>
      <c r="E372" s="80"/>
      <c r="F372" s="118"/>
      <c r="G372" s="74"/>
      <c r="H372" s="80"/>
    </row>
    <row r="373" s="74" customFormat="1" ht="12.75" spans="1:8">
      <c r="A373" s="80"/>
      <c r="B373" s="80"/>
      <c r="C373" s="74"/>
      <c r="D373" s="80"/>
      <c r="E373" s="80"/>
      <c r="F373" s="118"/>
      <c r="G373" s="74"/>
      <c r="H373" s="80"/>
    </row>
    <row r="374" s="74" customFormat="1" ht="12.75" spans="1:8">
      <c r="A374" s="80"/>
      <c r="B374" s="80"/>
      <c r="C374" s="74"/>
      <c r="D374" s="80"/>
      <c r="E374" s="80"/>
      <c r="F374" s="118"/>
      <c r="G374" s="74"/>
      <c r="H374" s="80"/>
    </row>
    <row r="375" s="74" customFormat="1" ht="12.75" spans="1:8">
      <c r="A375" s="80"/>
      <c r="B375" s="80"/>
      <c r="C375" s="74"/>
      <c r="D375" s="80"/>
      <c r="E375" s="80"/>
      <c r="F375" s="118"/>
      <c r="G375" s="74"/>
      <c r="H375" s="80"/>
    </row>
    <row r="376" s="74" customFormat="1" ht="12.75" spans="1:8">
      <c r="A376" s="80"/>
      <c r="B376" s="80"/>
      <c r="C376" s="74"/>
      <c r="D376" s="80"/>
      <c r="E376" s="80"/>
      <c r="F376" s="118"/>
      <c r="G376" s="74"/>
      <c r="H376" s="80"/>
    </row>
    <row r="377" s="74" customFormat="1" ht="12.75" spans="1:8">
      <c r="A377" s="80"/>
      <c r="B377" s="80"/>
      <c r="C377" s="74"/>
      <c r="D377" s="80"/>
      <c r="E377" s="80"/>
      <c r="F377" s="118"/>
      <c r="G377" s="74"/>
      <c r="H377" s="80"/>
    </row>
    <row r="378" s="74" customFormat="1" ht="12.75" spans="1:8">
      <c r="A378" s="80"/>
      <c r="B378" s="80"/>
      <c r="C378" s="74"/>
      <c r="D378" s="80"/>
      <c r="E378" s="80"/>
      <c r="F378" s="118"/>
      <c r="G378" s="74"/>
      <c r="H378" s="80"/>
    </row>
    <row r="379" s="74" customFormat="1" ht="12.75" spans="1:8">
      <c r="A379" s="80"/>
      <c r="B379" s="80"/>
      <c r="C379" s="74"/>
      <c r="D379" s="80"/>
      <c r="E379" s="80"/>
      <c r="F379" s="118"/>
      <c r="G379" s="74"/>
      <c r="H379" s="80"/>
    </row>
    <row r="380" s="74" customFormat="1" ht="12.75" spans="1:8">
      <c r="A380" s="80"/>
      <c r="B380" s="80"/>
      <c r="C380" s="74"/>
      <c r="D380" s="80"/>
      <c r="E380" s="80"/>
      <c r="F380" s="118"/>
      <c r="G380" s="74"/>
      <c r="H380" s="80"/>
    </row>
    <row r="381" s="74" customFormat="1" ht="12.75" spans="1:8">
      <c r="A381" s="80"/>
      <c r="B381" s="80"/>
      <c r="C381" s="74"/>
      <c r="D381" s="80"/>
      <c r="E381" s="80"/>
      <c r="F381" s="118"/>
      <c r="G381" s="74"/>
      <c r="H381" s="80"/>
    </row>
    <row r="382" s="74" customFormat="1" ht="12.75" spans="1:8">
      <c r="A382" s="80"/>
      <c r="B382" s="80"/>
      <c r="C382" s="74"/>
      <c r="D382" s="80"/>
      <c r="E382" s="80"/>
      <c r="F382" s="118"/>
      <c r="G382" s="74"/>
      <c r="H382" s="80"/>
    </row>
    <row r="383" s="74" customFormat="1" ht="12.75" spans="1:8">
      <c r="A383" s="80"/>
      <c r="B383" s="80"/>
      <c r="C383" s="74"/>
      <c r="D383" s="80"/>
      <c r="E383" s="80"/>
      <c r="F383" s="118"/>
      <c r="G383" s="74"/>
      <c r="H383" s="80"/>
    </row>
    <row r="384" s="74" customFormat="1" ht="12.75" spans="1:8">
      <c r="A384" s="80"/>
      <c r="B384" s="80"/>
      <c r="C384" s="74"/>
      <c r="D384" s="80"/>
      <c r="E384" s="80"/>
      <c r="F384" s="118"/>
      <c r="G384" s="74"/>
      <c r="H384" s="80"/>
    </row>
    <row r="385" s="74" customFormat="1" ht="12.75" spans="1:8">
      <c r="A385" s="80"/>
      <c r="B385" s="80"/>
      <c r="C385" s="74"/>
      <c r="D385" s="80"/>
      <c r="E385" s="80"/>
      <c r="F385" s="118"/>
      <c r="G385" s="74"/>
      <c r="H385" s="80"/>
    </row>
    <row r="386" s="74" customFormat="1" ht="12.75" spans="1:8">
      <c r="A386" s="80"/>
      <c r="B386" s="80"/>
      <c r="C386" s="74"/>
      <c r="D386" s="80"/>
      <c r="E386" s="80"/>
      <c r="F386" s="118"/>
      <c r="G386" s="74"/>
      <c r="H386" s="80"/>
    </row>
    <row r="387" s="74" customFormat="1" ht="12.75" spans="1:8">
      <c r="A387" s="80"/>
      <c r="B387" s="80"/>
      <c r="C387" s="74"/>
      <c r="D387" s="80"/>
      <c r="E387" s="80"/>
      <c r="F387" s="118"/>
      <c r="G387" s="74"/>
      <c r="H387" s="80"/>
    </row>
    <row r="388" s="74" customFormat="1" ht="12.75" spans="1:8">
      <c r="A388" s="80"/>
      <c r="B388" s="80"/>
      <c r="C388" s="74"/>
      <c r="D388" s="80"/>
      <c r="E388" s="80"/>
      <c r="F388" s="118"/>
      <c r="G388" s="74"/>
      <c r="H388" s="80"/>
    </row>
    <row r="389" s="74" customFormat="1" ht="12.75" spans="1:8">
      <c r="A389" s="80"/>
      <c r="B389" s="80"/>
      <c r="C389" s="74"/>
      <c r="D389" s="80"/>
      <c r="E389" s="80"/>
      <c r="F389" s="118"/>
      <c r="G389" s="74"/>
      <c r="H389" s="80"/>
    </row>
    <row r="390" s="74" customFormat="1" ht="12.75" spans="1:8">
      <c r="A390" s="80"/>
      <c r="B390" s="80"/>
      <c r="C390" s="74"/>
      <c r="D390" s="80"/>
      <c r="E390" s="80"/>
      <c r="F390" s="118"/>
      <c r="G390" s="74"/>
      <c r="H390" s="80"/>
    </row>
    <row r="391" s="74" customFormat="1" ht="12.75" spans="1:8">
      <c r="A391" s="80"/>
      <c r="B391" s="80"/>
      <c r="C391" s="74"/>
      <c r="D391" s="80"/>
      <c r="E391" s="80"/>
      <c r="F391" s="118"/>
      <c r="G391" s="74"/>
      <c r="H391" s="80"/>
    </row>
    <row r="392" s="74" customFormat="1" ht="12.75" spans="1:8">
      <c r="A392" s="80"/>
      <c r="B392" s="80"/>
      <c r="C392" s="74"/>
      <c r="D392" s="80"/>
      <c r="E392" s="80"/>
      <c r="F392" s="118"/>
      <c r="G392" s="74"/>
      <c r="H392" s="80"/>
    </row>
    <row r="393" s="74" customFormat="1" ht="12.75" spans="1:8">
      <c r="A393" s="80"/>
      <c r="B393" s="80"/>
      <c r="C393" s="74"/>
      <c r="D393" s="80"/>
      <c r="E393" s="80"/>
      <c r="F393" s="118"/>
      <c r="G393" s="74"/>
      <c r="H393" s="80"/>
    </row>
    <row r="394" s="74" customFormat="1" ht="12.75" spans="1:8">
      <c r="A394" s="80"/>
      <c r="B394" s="80"/>
      <c r="C394" s="74"/>
      <c r="D394" s="80"/>
      <c r="E394" s="80"/>
      <c r="F394" s="118"/>
      <c r="G394" s="74"/>
      <c r="H394" s="80"/>
    </row>
    <row r="395" s="74" customFormat="1" ht="12.75" spans="1:8">
      <c r="A395" s="80"/>
      <c r="B395" s="80"/>
      <c r="C395" s="74"/>
      <c r="D395" s="80"/>
      <c r="E395" s="80"/>
      <c r="F395" s="118"/>
      <c r="G395" s="74"/>
      <c r="H395" s="80"/>
    </row>
    <row r="396" s="74" customFormat="1" ht="12.75" spans="1:8">
      <c r="A396" s="80"/>
      <c r="B396" s="80"/>
      <c r="C396" s="74"/>
      <c r="D396" s="80"/>
      <c r="E396" s="80"/>
      <c r="F396" s="118"/>
      <c r="G396" s="74"/>
      <c r="H396" s="80"/>
    </row>
    <row r="397" s="74" customFormat="1" ht="12.75" spans="1:8">
      <c r="A397" s="80"/>
      <c r="B397" s="80"/>
      <c r="C397" s="74"/>
      <c r="D397" s="80"/>
      <c r="E397" s="80"/>
      <c r="F397" s="118"/>
      <c r="G397" s="74"/>
      <c r="H397" s="80"/>
    </row>
    <row r="398" s="74" customFormat="1" ht="12.75" spans="1:8">
      <c r="A398" s="80"/>
      <c r="B398" s="80"/>
      <c r="C398" s="74"/>
      <c r="D398" s="80"/>
      <c r="E398" s="80"/>
      <c r="F398" s="118"/>
      <c r="G398" s="74"/>
      <c r="H398" s="80"/>
    </row>
    <row r="399" s="74" customFormat="1" ht="12.75" spans="1:8">
      <c r="A399" s="80"/>
      <c r="B399" s="80"/>
      <c r="C399" s="74"/>
      <c r="D399" s="80"/>
      <c r="E399" s="80"/>
      <c r="F399" s="118"/>
      <c r="G399" s="74"/>
      <c r="H399" s="80"/>
    </row>
    <row r="400" s="74" customFormat="1" ht="12.75" spans="1:8">
      <c r="A400" s="80"/>
      <c r="B400" s="80"/>
      <c r="C400" s="74"/>
      <c r="D400" s="80"/>
      <c r="E400" s="80"/>
      <c r="F400" s="118"/>
      <c r="G400" s="74"/>
      <c r="H400" s="80"/>
    </row>
    <row r="401" s="74" customFormat="1" ht="12.75" spans="1:8">
      <c r="A401" s="80"/>
      <c r="B401" s="80"/>
      <c r="C401" s="74"/>
      <c r="D401" s="80"/>
      <c r="E401" s="80"/>
      <c r="F401" s="118"/>
      <c r="G401" s="74"/>
      <c r="H401" s="80"/>
    </row>
    <row r="402" s="74" customFormat="1" ht="12.75" spans="1:8">
      <c r="A402" s="80"/>
      <c r="B402" s="80"/>
      <c r="C402" s="74"/>
      <c r="D402" s="80"/>
      <c r="E402" s="80"/>
      <c r="F402" s="118"/>
      <c r="G402" s="74"/>
      <c r="H402" s="80"/>
    </row>
    <row r="403" s="74" customFormat="1" ht="12.75" spans="1:8">
      <c r="A403" s="80"/>
      <c r="B403" s="80"/>
      <c r="C403" s="74"/>
      <c r="D403" s="80"/>
      <c r="E403" s="80"/>
      <c r="F403" s="118"/>
      <c r="G403" s="74"/>
      <c r="H403" s="80"/>
    </row>
    <row r="404" s="74" customFormat="1" ht="12.75" spans="1:8">
      <c r="A404" s="80"/>
      <c r="B404" s="80"/>
      <c r="C404" s="74"/>
      <c r="D404" s="80"/>
      <c r="E404" s="80"/>
      <c r="F404" s="118"/>
      <c r="G404" s="74"/>
      <c r="H404" s="80"/>
    </row>
    <row r="405" s="74" customFormat="1" ht="12.75" spans="1:8">
      <c r="A405" s="80"/>
      <c r="B405" s="80"/>
      <c r="C405" s="74"/>
      <c r="D405" s="80"/>
      <c r="E405" s="80"/>
      <c r="F405" s="118"/>
      <c r="G405" s="74"/>
      <c r="H405" s="80"/>
    </row>
    <row r="406" s="74" customFormat="1" ht="12.75" spans="1:8">
      <c r="A406" s="80"/>
      <c r="B406" s="80"/>
      <c r="C406" s="74"/>
      <c r="D406" s="80"/>
      <c r="E406" s="80"/>
      <c r="F406" s="118"/>
      <c r="G406" s="74"/>
      <c r="H406" s="80"/>
    </row>
    <row r="407" s="74" customFormat="1" ht="12.75" spans="1:8">
      <c r="A407" s="80"/>
      <c r="B407" s="80"/>
      <c r="C407" s="74"/>
      <c r="D407" s="80"/>
      <c r="E407" s="80"/>
      <c r="F407" s="118"/>
      <c r="G407" s="74"/>
      <c r="H407" s="80"/>
    </row>
    <row r="408" s="74" customFormat="1" ht="12.75" spans="1:8">
      <c r="A408" s="80"/>
      <c r="B408" s="80"/>
      <c r="C408" s="74"/>
      <c r="D408" s="80"/>
      <c r="E408" s="80"/>
      <c r="F408" s="118"/>
      <c r="G408" s="74"/>
      <c r="H408" s="80"/>
    </row>
    <row r="409" s="74" customFormat="1" ht="12.75" spans="1:8">
      <c r="A409" s="80"/>
      <c r="B409" s="80"/>
      <c r="C409" s="74"/>
      <c r="D409" s="80"/>
      <c r="E409" s="80"/>
      <c r="F409" s="118"/>
      <c r="G409" s="74"/>
      <c r="H409" s="80"/>
    </row>
    <row r="410" s="74" customFormat="1" ht="12.75" spans="1:8">
      <c r="A410" s="80"/>
      <c r="B410" s="80"/>
      <c r="C410" s="74"/>
      <c r="D410" s="80"/>
      <c r="E410" s="80"/>
      <c r="F410" s="118"/>
      <c r="G410" s="74"/>
      <c r="H410" s="80"/>
    </row>
    <row r="411" s="74" customFormat="1" ht="12.75" spans="1:8">
      <c r="A411" s="80"/>
      <c r="B411" s="80"/>
      <c r="C411" s="74"/>
      <c r="D411" s="80"/>
      <c r="E411" s="80"/>
      <c r="F411" s="118"/>
      <c r="G411" s="74"/>
      <c r="H411" s="80"/>
    </row>
    <row r="412" s="74" customFormat="1" ht="12.75" spans="1:8">
      <c r="A412" s="80"/>
      <c r="B412" s="80"/>
      <c r="C412" s="74"/>
      <c r="D412" s="80"/>
      <c r="E412" s="80"/>
      <c r="F412" s="118"/>
      <c r="G412" s="74"/>
      <c r="H412" s="80"/>
    </row>
    <row r="413" s="74" customFormat="1" ht="12.75" spans="1:8">
      <c r="A413" s="80"/>
      <c r="B413" s="80"/>
      <c r="C413" s="74"/>
      <c r="D413" s="80"/>
      <c r="E413" s="80"/>
      <c r="F413" s="118"/>
      <c r="G413" s="74"/>
      <c r="H413" s="80"/>
    </row>
    <row r="414" s="74" customFormat="1" ht="12.75" spans="1:8">
      <c r="A414" s="80"/>
      <c r="B414" s="80"/>
      <c r="C414" s="74"/>
      <c r="D414" s="80"/>
      <c r="E414" s="80"/>
      <c r="F414" s="118"/>
      <c r="G414" s="74"/>
      <c r="H414" s="80"/>
    </row>
    <row r="415" s="74" customFormat="1" ht="12.75" spans="1:8">
      <c r="A415" s="80"/>
      <c r="B415" s="80"/>
      <c r="C415" s="74"/>
      <c r="D415" s="80"/>
      <c r="E415" s="80"/>
      <c r="F415" s="118"/>
      <c r="G415" s="74"/>
      <c r="H415" s="80"/>
    </row>
    <row r="416" s="74" customFormat="1" ht="12.75" spans="1:8">
      <c r="A416" s="80"/>
      <c r="B416" s="80"/>
      <c r="C416" s="74"/>
      <c r="D416" s="80"/>
      <c r="E416" s="80"/>
      <c r="F416" s="118"/>
      <c r="G416" s="74"/>
      <c r="H416" s="80"/>
    </row>
    <row r="417" s="74" customFormat="1" ht="12.75" spans="1:8">
      <c r="A417" s="80"/>
      <c r="B417" s="80"/>
      <c r="C417" s="74"/>
      <c r="D417" s="80"/>
      <c r="E417" s="80"/>
      <c r="F417" s="118"/>
      <c r="G417" s="74"/>
      <c r="H417" s="80"/>
    </row>
    <row r="418" s="74" customFormat="1" ht="12.75" spans="1:8">
      <c r="A418" s="80"/>
      <c r="B418" s="80"/>
      <c r="C418" s="74"/>
      <c r="D418" s="80"/>
      <c r="E418" s="80"/>
      <c r="F418" s="118"/>
      <c r="G418" s="74"/>
      <c r="H418" s="80"/>
    </row>
    <row r="419" s="74" customFormat="1" ht="12.75" spans="1:8">
      <c r="A419" s="80"/>
      <c r="B419" s="80"/>
      <c r="C419" s="74"/>
      <c r="D419" s="80"/>
      <c r="E419" s="80"/>
      <c r="F419" s="118"/>
      <c r="G419" s="74"/>
      <c r="H419" s="80"/>
    </row>
    <row r="420" s="74" customFormat="1" ht="12.75" spans="1:8">
      <c r="A420" s="80"/>
      <c r="B420" s="80"/>
      <c r="C420" s="74"/>
      <c r="D420" s="80"/>
      <c r="E420" s="80"/>
      <c r="F420" s="118"/>
      <c r="G420" s="74"/>
      <c r="H420" s="80"/>
    </row>
    <row r="421" s="74" customFormat="1" ht="12.75" spans="1:8">
      <c r="A421" s="80"/>
      <c r="B421" s="80"/>
      <c r="C421" s="74"/>
      <c r="D421" s="80"/>
      <c r="E421" s="80"/>
      <c r="F421" s="118"/>
      <c r="G421" s="74"/>
      <c r="H421" s="80"/>
    </row>
    <row r="422" s="74" customFormat="1" ht="12.75" spans="1:8">
      <c r="A422" s="80"/>
      <c r="B422" s="80"/>
      <c r="C422" s="74"/>
      <c r="D422" s="80"/>
      <c r="E422" s="80"/>
      <c r="F422" s="118"/>
      <c r="G422" s="74"/>
      <c r="H422" s="80"/>
    </row>
    <row r="423" s="74" customFormat="1" ht="12.75" spans="1:8">
      <c r="A423" s="80"/>
      <c r="B423" s="80"/>
      <c r="C423" s="74"/>
      <c r="D423" s="80"/>
      <c r="E423" s="80"/>
      <c r="F423" s="118"/>
      <c r="G423" s="74"/>
      <c r="H423" s="80"/>
    </row>
    <row r="424" s="74" customFormat="1" ht="12.75" spans="1:8">
      <c r="A424" s="80"/>
      <c r="B424" s="80"/>
      <c r="C424" s="74"/>
      <c r="D424" s="80"/>
      <c r="E424" s="80"/>
      <c r="F424" s="118"/>
      <c r="G424" s="74"/>
      <c r="H424" s="80"/>
    </row>
    <row r="425" s="74" customFormat="1" ht="12.75" spans="1:8">
      <c r="A425" s="80"/>
      <c r="B425" s="80"/>
      <c r="C425" s="74"/>
      <c r="D425" s="80"/>
      <c r="E425" s="80"/>
      <c r="F425" s="118"/>
      <c r="G425" s="74"/>
      <c r="H425" s="80"/>
    </row>
    <row r="426" s="74" customFormat="1" ht="12.75" spans="1:8">
      <c r="A426" s="80"/>
      <c r="B426" s="80"/>
      <c r="C426" s="74"/>
      <c r="D426" s="80"/>
      <c r="E426" s="80"/>
      <c r="F426" s="118"/>
      <c r="G426" s="74"/>
      <c r="H426" s="80"/>
    </row>
    <row r="427" s="74" customFormat="1" ht="12.75" spans="1:8">
      <c r="A427" s="80"/>
      <c r="B427" s="80"/>
      <c r="C427" s="74"/>
      <c r="D427" s="80"/>
      <c r="E427" s="80"/>
      <c r="F427" s="118"/>
      <c r="G427" s="74"/>
      <c r="H427" s="80"/>
    </row>
    <row r="428" s="74" customFormat="1" ht="12.75" spans="1:8">
      <c r="A428" s="80"/>
      <c r="B428" s="80"/>
      <c r="C428" s="74"/>
      <c r="D428" s="80"/>
      <c r="E428" s="80"/>
      <c r="F428" s="118"/>
      <c r="G428" s="74"/>
      <c r="H428" s="80"/>
    </row>
    <row r="429" s="74" customFormat="1" ht="12.75" spans="1:8">
      <c r="A429" s="80"/>
      <c r="B429" s="80"/>
      <c r="C429" s="74"/>
      <c r="D429" s="80"/>
      <c r="E429" s="80"/>
      <c r="F429" s="118"/>
      <c r="G429" s="74"/>
      <c r="H429" s="80"/>
    </row>
    <row r="430" s="74" customFormat="1" ht="12.75" spans="1:8">
      <c r="A430" s="80"/>
      <c r="B430" s="80"/>
      <c r="C430" s="74"/>
      <c r="D430" s="80"/>
      <c r="E430" s="80"/>
      <c r="F430" s="118"/>
      <c r="G430" s="74"/>
      <c r="H430" s="80"/>
    </row>
    <row r="431" s="74" customFormat="1" ht="12.75" spans="1:8">
      <c r="A431" s="80"/>
      <c r="B431" s="80"/>
      <c r="C431" s="74"/>
      <c r="D431" s="80"/>
      <c r="E431" s="80"/>
      <c r="F431" s="118"/>
      <c r="G431" s="74"/>
      <c r="H431" s="80"/>
    </row>
    <row r="432" s="74" customFormat="1" ht="12.75" spans="1:8">
      <c r="A432" s="80"/>
      <c r="B432" s="80"/>
      <c r="C432" s="74"/>
      <c r="D432" s="80"/>
      <c r="E432" s="80"/>
      <c r="F432" s="118"/>
      <c r="G432" s="74"/>
      <c r="H432" s="80"/>
    </row>
    <row r="433" s="74" customFormat="1" ht="12.75" spans="1:8">
      <c r="A433" s="80"/>
      <c r="B433" s="80"/>
      <c r="C433" s="74"/>
      <c r="D433" s="80"/>
      <c r="E433" s="80"/>
      <c r="F433" s="118"/>
      <c r="G433" s="74"/>
      <c r="H433" s="80"/>
    </row>
    <row r="434" s="74" customFormat="1" ht="12.75" spans="1:8">
      <c r="A434" s="80"/>
      <c r="B434" s="80"/>
      <c r="C434" s="74"/>
      <c r="D434" s="80"/>
      <c r="E434" s="80"/>
      <c r="F434" s="118"/>
      <c r="G434" s="74"/>
      <c r="H434" s="80"/>
    </row>
    <row r="435" s="74" customFormat="1" ht="12.75" spans="1:8">
      <c r="A435" s="80"/>
      <c r="B435" s="80"/>
      <c r="C435" s="74"/>
      <c r="D435" s="80"/>
      <c r="E435" s="80"/>
      <c r="F435" s="118"/>
      <c r="G435" s="74"/>
      <c r="H435" s="80"/>
    </row>
    <row r="436" s="74" customFormat="1" ht="12.75" spans="1:8">
      <c r="A436" s="80"/>
      <c r="B436" s="80"/>
      <c r="C436" s="74"/>
      <c r="D436" s="80"/>
      <c r="E436" s="80"/>
      <c r="F436" s="118"/>
      <c r="G436" s="74"/>
      <c r="H436" s="80"/>
    </row>
    <row r="437" s="74" customFormat="1" ht="12.75" spans="1:8">
      <c r="A437" s="80"/>
      <c r="B437" s="80"/>
      <c r="C437" s="74"/>
      <c r="D437" s="80"/>
      <c r="E437" s="80"/>
      <c r="F437" s="118"/>
      <c r="G437" s="74"/>
      <c r="H437" s="80"/>
    </row>
    <row r="438" s="74" customFormat="1" ht="12.75" spans="1:8">
      <c r="A438" s="80"/>
      <c r="B438" s="80"/>
      <c r="C438" s="74"/>
      <c r="D438" s="80"/>
      <c r="E438" s="80"/>
      <c r="F438" s="118"/>
      <c r="G438" s="74"/>
      <c r="H438" s="80"/>
    </row>
    <row r="439" s="74" customFormat="1" ht="12.75" spans="1:8">
      <c r="A439" s="80"/>
      <c r="B439" s="80"/>
      <c r="C439" s="74"/>
      <c r="D439" s="80"/>
      <c r="E439" s="80"/>
      <c r="F439" s="118"/>
      <c r="G439" s="74"/>
      <c r="H439" s="80"/>
    </row>
    <row r="440" s="74" customFormat="1" ht="12.75" spans="1:8">
      <c r="A440" s="80"/>
      <c r="B440" s="80"/>
      <c r="C440" s="74"/>
      <c r="D440" s="80"/>
      <c r="E440" s="80"/>
      <c r="F440" s="118"/>
      <c r="G440" s="74"/>
      <c r="H440" s="80"/>
    </row>
    <row r="441" s="74" customFormat="1" ht="12.75" spans="1:8">
      <c r="A441" s="80"/>
      <c r="B441" s="80"/>
      <c r="C441" s="74"/>
      <c r="D441" s="80"/>
      <c r="E441" s="80"/>
      <c r="F441" s="118"/>
      <c r="G441" s="74"/>
      <c r="H441" s="80"/>
    </row>
    <row r="442" s="74" customFormat="1" ht="12.75" spans="1:8">
      <c r="A442" s="80"/>
      <c r="B442" s="80"/>
      <c r="C442" s="74"/>
      <c r="D442" s="80"/>
      <c r="E442" s="80"/>
      <c r="F442" s="118"/>
      <c r="G442" s="74"/>
      <c r="H442" s="80"/>
    </row>
    <row r="443" s="74" customFormat="1" ht="12.75" spans="1:8">
      <c r="A443" s="80"/>
      <c r="B443" s="80"/>
      <c r="C443" s="74"/>
      <c r="D443" s="80"/>
      <c r="E443" s="80"/>
      <c r="F443" s="118"/>
      <c r="G443" s="74"/>
      <c r="H443" s="80"/>
    </row>
    <row r="444" s="74" customFormat="1" ht="12.75" spans="1:8">
      <c r="A444" s="80"/>
      <c r="B444" s="80"/>
      <c r="C444" s="74"/>
      <c r="D444" s="80"/>
      <c r="E444" s="80"/>
      <c r="F444" s="118"/>
      <c r="G444" s="74"/>
      <c r="H444" s="80"/>
    </row>
    <row r="445" s="74" customFormat="1" ht="12.75" spans="1:8">
      <c r="A445" s="80"/>
      <c r="B445" s="80"/>
      <c r="C445" s="74"/>
      <c r="D445" s="80"/>
      <c r="E445" s="80"/>
      <c r="F445" s="118"/>
      <c r="G445" s="74"/>
      <c r="H445" s="80"/>
    </row>
    <row r="446" s="74" customFormat="1" ht="12.75" spans="1:8">
      <c r="A446" s="80"/>
      <c r="B446" s="80"/>
      <c r="C446" s="74"/>
      <c r="D446" s="80"/>
      <c r="E446" s="80"/>
      <c r="F446" s="118"/>
      <c r="G446" s="74"/>
      <c r="H446" s="80"/>
    </row>
    <row r="447" s="74" customFormat="1" ht="12.75" spans="1:8">
      <c r="A447" s="80"/>
      <c r="B447" s="80"/>
      <c r="C447" s="74"/>
      <c r="D447" s="80"/>
      <c r="E447" s="80"/>
      <c r="F447" s="118"/>
      <c r="G447" s="74"/>
      <c r="H447" s="80"/>
    </row>
    <row r="448" s="74" customFormat="1" ht="12.75" spans="1:8">
      <c r="A448" s="80"/>
      <c r="B448" s="80"/>
      <c r="C448" s="74"/>
      <c r="D448" s="80"/>
      <c r="E448" s="80"/>
      <c r="F448" s="118"/>
      <c r="G448" s="74"/>
      <c r="H448" s="80"/>
    </row>
    <row r="449" s="74" customFormat="1" ht="12.75" spans="1:8">
      <c r="A449" s="80"/>
      <c r="B449" s="80"/>
      <c r="C449" s="74"/>
      <c r="D449" s="80"/>
      <c r="E449" s="80"/>
      <c r="F449" s="118"/>
      <c r="G449" s="74"/>
      <c r="H449" s="80"/>
    </row>
    <row r="450" s="74" customFormat="1" ht="12.75" spans="1:8">
      <c r="A450" s="80"/>
      <c r="B450" s="80"/>
      <c r="C450" s="74"/>
      <c r="D450" s="80"/>
      <c r="E450" s="80"/>
      <c r="F450" s="118"/>
      <c r="G450" s="74"/>
      <c r="H450" s="80"/>
    </row>
    <row r="451" s="74" customFormat="1" ht="12.75" spans="1:8">
      <c r="A451" s="80"/>
      <c r="B451" s="80"/>
      <c r="C451" s="74"/>
      <c r="D451" s="80"/>
      <c r="E451" s="80"/>
      <c r="F451" s="118"/>
      <c r="G451" s="74"/>
      <c r="H451" s="80"/>
    </row>
    <row r="452" s="74" customFormat="1" ht="12.75" spans="1:8">
      <c r="A452" s="80"/>
      <c r="B452" s="80"/>
      <c r="C452" s="74"/>
      <c r="D452" s="80"/>
      <c r="E452" s="80"/>
      <c r="F452" s="118"/>
      <c r="G452" s="74"/>
      <c r="H452" s="80"/>
    </row>
    <row r="453" s="74" customFormat="1" ht="12.75" spans="1:8">
      <c r="A453" s="80"/>
      <c r="B453" s="80"/>
      <c r="C453" s="74"/>
      <c r="D453" s="80"/>
      <c r="E453" s="80"/>
      <c r="F453" s="118"/>
      <c r="G453" s="74"/>
      <c r="H453" s="80"/>
    </row>
    <row r="454" s="74" customFormat="1" ht="12.75" spans="1:8">
      <c r="A454" s="80"/>
      <c r="B454" s="80"/>
      <c r="C454" s="74"/>
      <c r="D454" s="80"/>
      <c r="E454" s="80"/>
      <c r="F454" s="118"/>
      <c r="G454" s="74"/>
      <c r="H454" s="80"/>
    </row>
    <row r="455" s="74" customFormat="1" ht="12.75" spans="1:8">
      <c r="A455" s="80"/>
      <c r="B455" s="80"/>
      <c r="C455" s="74"/>
      <c r="D455" s="80"/>
      <c r="E455" s="80"/>
      <c r="F455" s="118"/>
      <c r="G455" s="74"/>
      <c r="H455" s="80"/>
    </row>
    <row r="456" s="74" customFormat="1" ht="12.75" spans="1:8">
      <c r="A456" s="80"/>
      <c r="B456" s="80"/>
      <c r="C456" s="74"/>
      <c r="D456" s="80"/>
      <c r="E456" s="80"/>
      <c r="F456" s="118"/>
      <c r="G456" s="74"/>
      <c r="H456" s="80"/>
    </row>
    <row r="457" s="74" customFormat="1" ht="12.75" spans="1:8">
      <c r="A457" s="80"/>
      <c r="B457" s="80"/>
      <c r="C457" s="74"/>
      <c r="D457" s="80"/>
      <c r="E457" s="80"/>
      <c r="F457" s="118"/>
      <c r="G457" s="74"/>
      <c r="H457" s="80"/>
    </row>
    <row r="458" s="74" customFormat="1" ht="12.75" spans="1:8">
      <c r="A458" s="80"/>
      <c r="B458" s="80"/>
      <c r="C458" s="74"/>
      <c r="D458" s="80"/>
      <c r="E458" s="80"/>
      <c r="F458" s="118"/>
      <c r="G458" s="74"/>
      <c r="H458" s="80"/>
    </row>
    <row r="459" s="74" customFormat="1" ht="12.75" spans="1:8">
      <c r="A459" s="80"/>
      <c r="B459" s="80"/>
      <c r="C459" s="74"/>
      <c r="D459" s="80"/>
      <c r="E459" s="80"/>
      <c r="F459" s="118"/>
      <c r="G459" s="74"/>
      <c r="H459" s="80"/>
    </row>
    <row r="460" s="74" customFormat="1" ht="12.75" spans="1:8">
      <c r="A460" s="80"/>
      <c r="B460" s="80"/>
      <c r="C460" s="74"/>
      <c r="D460" s="80"/>
      <c r="E460" s="80"/>
      <c r="F460" s="118"/>
      <c r="G460" s="74"/>
      <c r="H460" s="80"/>
    </row>
    <row r="461" s="74" customFormat="1" ht="12.75" spans="1:8">
      <c r="A461" s="80"/>
      <c r="B461" s="80"/>
      <c r="C461" s="74"/>
      <c r="D461" s="80"/>
      <c r="E461" s="80"/>
      <c r="F461" s="118"/>
      <c r="G461" s="74"/>
      <c r="H461" s="80"/>
    </row>
    <row r="462" s="74" customFormat="1" ht="12.75" spans="1:8">
      <c r="A462" s="80"/>
      <c r="B462" s="80"/>
      <c r="C462" s="74"/>
      <c r="D462" s="80"/>
      <c r="E462" s="80"/>
      <c r="F462" s="118"/>
      <c r="G462" s="74"/>
      <c r="H462" s="80"/>
    </row>
    <row r="463" s="74" customFormat="1" ht="12.75" spans="1:8">
      <c r="A463" s="80"/>
      <c r="B463" s="80"/>
      <c r="C463" s="74"/>
      <c r="D463" s="80"/>
      <c r="E463" s="80"/>
      <c r="F463" s="118"/>
      <c r="G463" s="74"/>
      <c r="H463" s="80"/>
    </row>
    <row r="464" s="74" customFormat="1" ht="12.75" spans="1:8">
      <c r="A464" s="80"/>
      <c r="B464" s="80"/>
      <c r="C464" s="74"/>
      <c r="D464" s="80"/>
      <c r="E464" s="80"/>
      <c r="F464" s="118"/>
      <c r="G464" s="74"/>
      <c r="H464" s="80"/>
    </row>
    <row r="465" s="74" customFormat="1" ht="12.75" spans="1:8">
      <c r="A465" s="80"/>
      <c r="B465" s="80"/>
      <c r="C465" s="74"/>
      <c r="D465" s="80"/>
      <c r="E465" s="80"/>
      <c r="F465" s="118"/>
      <c r="G465" s="74"/>
      <c r="H465" s="80"/>
    </row>
    <row r="466" s="74" customFormat="1" ht="12.75" spans="1:8">
      <c r="A466" s="80"/>
      <c r="B466" s="80"/>
      <c r="C466" s="74"/>
      <c r="D466" s="80"/>
      <c r="E466" s="80"/>
      <c r="F466" s="118"/>
      <c r="G466" s="74"/>
      <c r="H466" s="80"/>
    </row>
    <row r="467" s="74" customFormat="1" ht="12.75" spans="1:8">
      <c r="A467" s="80"/>
      <c r="B467" s="80"/>
      <c r="C467" s="74"/>
      <c r="D467" s="80"/>
      <c r="E467" s="80"/>
      <c r="F467" s="118"/>
      <c r="G467" s="74"/>
      <c r="H467" s="80"/>
    </row>
    <row r="468" s="74" customFormat="1" ht="12.75" spans="1:8">
      <c r="A468" s="80"/>
      <c r="B468" s="80"/>
      <c r="C468" s="74"/>
      <c r="D468" s="80"/>
      <c r="E468" s="80"/>
      <c r="F468" s="118"/>
      <c r="G468" s="74"/>
      <c r="H468" s="80"/>
    </row>
    <row r="469" s="74" customFormat="1" ht="12.75" spans="1:8">
      <c r="A469" s="80"/>
      <c r="B469" s="80"/>
      <c r="C469" s="74"/>
      <c r="D469" s="80"/>
      <c r="E469" s="80"/>
      <c r="F469" s="118"/>
      <c r="G469" s="74"/>
      <c r="H469" s="80"/>
    </row>
    <row r="470" s="74" customFormat="1" ht="12.75" spans="1:8">
      <c r="A470" s="80"/>
      <c r="B470" s="80"/>
      <c r="C470" s="74"/>
      <c r="D470" s="80"/>
      <c r="E470" s="80"/>
      <c r="F470" s="118"/>
      <c r="G470" s="74"/>
      <c r="H470" s="80"/>
    </row>
    <row r="471" s="74" customFormat="1" ht="12.75" spans="1:8">
      <c r="A471" s="80"/>
      <c r="B471" s="80"/>
      <c r="C471" s="74"/>
      <c r="D471" s="80"/>
      <c r="E471" s="80"/>
      <c r="F471" s="118"/>
      <c r="G471" s="74"/>
      <c r="H471" s="80"/>
    </row>
    <row r="472" s="74" customFormat="1" ht="12.75" spans="1:8">
      <c r="A472" s="80"/>
      <c r="B472" s="80"/>
      <c r="C472" s="74"/>
      <c r="D472" s="80"/>
      <c r="E472" s="80"/>
      <c r="F472" s="118"/>
      <c r="G472" s="74"/>
      <c r="H472" s="80"/>
    </row>
    <row r="473" s="74" customFormat="1" ht="12.75" spans="1:8">
      <c r="A473" s="80"/>
      <c r="B473" s="80"/>
      <c r="C473" s="74"/>
      <c r="D473" s="80"/>
      <c r="E473" s="80"/>
      <c r="F473" s="118"/>
      <c r="G473" s="74"/>
      <c r="H473" s="80"/>
    </row>
    <row r="474" s="74" customFormat="1" ht="12.75" spans="1:8">
      <c r="A474" s="80"/>
      <c r="B474" s="80"/>
      <c r="C474" s="74"/>
      <c r="D474" s="80"/>
      <c r="E474" s="80"/>
      <c r="F474" s="118"/>
      <c r="G474" s="74"/>
      <c r="H474" s="80"/>
    </row>
    <row r="475" s="74" customFormat="1" ht="12.75" spans="1:8">
      <c r="A475" s="80"/>
      <c r="B475" s="80"/>
      <c r="C475" s="74"/>
      <c r="D475" s="80"/>
      <c r="E475" s="80"/>
      <c r="F475" s="118"/>
      <c r="G475" s="74"/>
      <c r="H475" s="80"/>
    </row>
    <row r="476" s="74" customFormat="1" ht="12.75" spans="1:8">
      <c r="A476" s="80"/>
      <c r="B476" s="80"/>
      <c r="C476" s="74"/>
      <c r="D476" s="80"/>
      <c r="E476" s="80"/>
      <c r="F476" s="118"/>
      <c r="G476" s="74"/>
      <c r="H476" s="80"/>
    </row>
    <row r="477" s="74" customFormat="1" ht="12.75" spans="1:8">
      <c r="A477" s="80"/>
      <c r="B477" s="80"/>
      <c r="C477" s="74"/>
      <c r="D477" s="80"/>
      <c r="E477" s="80"/>
      <c r="F477" s="118"/>
      <c r="G477" s="74"/>
      <c r="H477" s="80"/>
    </row>
    <row r="478" s="74" customFormat="1" ht="12.75" spans="1:8">
      <c r="A478" s="80"/>
      <c r="B478" s="80"/>
      <c r="C478" s="74"/>
      <c r="D478" s="80"/>
      <c r="E478" s="80"/>
      <c r="F478" s="118"/>
      <c r="G478" s="74"/>
      <c r="H478" s="80"/>
    </row>
    <row r="479" s="74" customFormat="1" ht="12.75" spans="1:8">
      <c r="A479" s="80"/>
      <c r="B479" s="80"/>
      <c r="C479" s="74"/>
      <c r="D479" s="80"/>
      <c r="E479" s="80"/>
      <c r="F479" s="118"/>
      <c r="G479" s="74"/>
      <c r="H479" s="80"/>
    </row>
    <row r="480" s="74" customFormat="1" ht="12.75" spans="1:8">
      <c r="A480" s="80"/>
      <c r="B480" s="80"/>
      <c r="C480" s="74"/>
      <c r="D480" s="80"/>
      <c r="E480" s="80"/>
      <c r="F480" s="118"/>
      <c r="G480" s="74"/>
      <c r="H480" s="80"/>
    </row>
    <row r="481" s="74" customFormat="1" ht="12.75" spans="1:8">
      <c r="A481" s="80"/>
      <c r="B481" s="80"/>
      <c r="C481" s="74"/>
      <c r="D481" s="80"/>
      <c r="E481" s="80"/>
      <c r="F481" s="118"/>
      <c r="G481" s="74"/>
      <c r="H481" s="80"/>
    </row>
    <row r="482" s="74" customFormat="1" ht="12.75" spans="1:8">
      <c r="A482" s="80"/>
      <c r="B482" s="80"/>
      <c r="C482" s="74"/>
      <c r="D482" s="80"/>
      <c r="E482" s="80"/>
      <c r="F482" s="118"/>
      <c r="G482" s="74"/>
      <c r="H482" s="80"/>
    </row>
    <row r="483" s="74" customFormat="1" ht="12.75" spans="1:8">
      <c r="A483" s="80"/>
      <c r="B483" s="80"/>
      <c r="C483" s="74"/>
      <c r="D483" s="80"/>
      <c r="E483" s="80"/>
      <c r="F483" s="118"/>
      <c r="G483" s="74"/>
      <c r="H483" s="80"/>
    </row>
    <row r="484" s="74" customFormat="1" ht="12.75" spans="1:8">
      <c r="A484" s="80"/>
      <c r="B484" s="80"/>
      <c r="C484" s="74"/>
      <c r="D484" s="80"/>
      <c r="E484" s="80"/>
      <c r="F484" s="118"/>
      <c r="G484" s="74"/>
      <c r="H484" s="80"/>
    </row>
    <row r="485" s="74" customFormat="1" ht="12.75" spans="1:8">
      <c r="A485" s="80"/>
      <c r="B485" s="80"/>
      <c r="C485" s="74"/>
      <c r="D485" s="80"/>
      <c r="E485" s="80"/>
      <c r="F485" s="118"/>
      <c r="G485" s="74"/>
      <c r="H485" s="80"/>
    </row>
    <row r="486" s="74" customFormat="1" ht="12.75" spans="1:8">
      <c r="A486" s="80"/>
      <c r="B486" s="80"/>
      <c r="C486" s="74"/>
      <c r="D486" s="80"/>
      <c r="E486" s="80"/>
      <c r="F486" s="118"/>
      <c r="G486" s="74"/>
      <c r="H486" s="80"/>
    </row>
    <row r="487" s="74" customFormat="1" ht="12.75" spans="1:8">
      <c r="A487" s="80"/>
      <c r="B487" s="80"/>
      <c r="C487" s="74"/>
      <c r="D487" s="80"/>
      <c r="E487" s="80"/>
      <c r="F487" s="118"/>
      <c r="G487" s="74"/>
      <c r="H487" s="80"/>
    </row>
    <row r="488" s="74" customFormat="1" ht="12.75" spans="1:8">
      <c r="A488" s="80"/>
      <c r="B488" s="80"/>
      <c r="C488" s="74"/>
      <c r="D488" s="80"/>
      <c r="E488" s="80"/>
      <c r="F488" s="118"/>
      <c r="G488" s="74"/>
      <c r="H488" s="80"/>
    </row>
    <row r="489" s="74" customFormat="1" ht="12.75" spans="1:8">
      <c r="A489" s="80"/>
      <c r="B489" s="80"/>
      <c r="C489" s="74"/>
      <c r="D489" s="80"/>
      <c r="E489" s="80"/>
      <c r="F489" s="118"/>
      <c r="G489" s="74"/>
      <c r="H489" s="80"/>
    </row>
    <row r="490" s="74" customFormat="1" ht="12.75" spans="1:8">
      <c r="A490" s="80"/>
      <c r="B490" s="80"/>
      <c r="C490" s="74"/>
      <c r="D490" s="80"/>
      <c r="E490" s="80"/>
      <c r="F490" s="118"/>
      <c r="G490" s="74"/>
      <c r="H490" s="80"/>
    </row>
    <row r="491" s="74" customFormat="1" ht="12.75" spans="1:8">
      <c r="A491" s="80"/>
      <c r="B491" s="80"/>
      <c r="C491" s="74"/>
      <c r="D491" s="80"/>
      <c r="E491" s="80"/>
      <c r="F491" s="118"/>
      <c r="G491" s="74"/>
      <c r="H491" s="80"/>
    </row>
    <row r="492" s="74" customFormat="1" ht="12.75" spans="1:8">
      <c r="A492" s="80"/>
      <c r="B492" s="80"/>
      <c r="C492" s="74"/>
      <c r="D492" s="80"/>
      <c r="E492" s="80"/>
      <c r="F492" s="118"/>
      <c r="G492" s="74"/>
      <c r="H492" s="80"/>
    </row>
    <row r="493" s="74" customFormat="1" ht="12.75" spans="1:8">
      <c r="A493" s="80"/>
      <c r="B493" s="80"/>
      <c r="C493" s="74"/>
      <c r="D493" s="80"/>
      <c r="E493" s="80"/>
      <c r="F493" s="118"/>
      <c r="G493" s="74"/>
      <c r="H493" s="80"/>
    </row>
    <row r="494" s="74" customFormat="1" ht="12.75" spans="1:8">
      <c r="A494" s="80"/>
      <c r="B494" s="80"/>
      <c r="C494" s="74"/>
      <c r="D494" s="80"/>
      <c r="E494" s="80"/>
      <c r="F494" s="118"/>
      <c r="G494" s="74"/>
      <c r="H494" s="80"/>
    </row>
    <row r="495" s="74" customFormat="1" ht="12.75" spans="1:8">
      <c r="A495" s="80"/>
      <c r="B495" s="80"/>
      <c r="C495" s="74"/>
      <c r="D495" s="80"/>
      <c r="E495" s="80"/>
      <c r="F495" s="118"/>
      <c r="G495" s="74"/>
      <c r="H495" s="80"/>
    </row>
    <row r="496" s="74" customFormat="1" ht="12.75" spans="1:8">
      <c r="A496" s="80"/>
      <c r="B496" s="80"/>
      <c r="C496" s="74"/>
      <c r="D496" s="80"/>
      <c r="E496" s="80"/>
      <c r="F496" s="118"/>
      <c r="G496" s="74"/>
      <c r="H496" s="80"/>
    </row>
    <row r="497" s="74" customFormat="1" ht="12.75" spans="1:8">
      <c r="A497" s="80"/>
      <c r="B497" s="80"/>
      <c r="C497" s="74"/>
      <c r="D497" s="80"/>
      <c r="E497" s="80"/>
      <c r="F497" s="118"/>
      <c r="G497" s="74"/>
      <c r="H497" s="80"/>
    </row>
    <row r="498" s="74" customFormat="1" ht="12.75" spans="1:8">
      <c r="A498" s="80"/>
      <c r="B498" s="80"/>
      <c r="C498" s="74"/>
      <c r="D498" s="80"/>
      <c r="E498" s="80"/>
      <c r="F498" s="118"/>
      <c r="G498" s="74"/>
      <c r="H498" s="80"/>
    </row>
    <row r="499" s="74" customFormat="1" ht="12.75" spans="1:8">
      <c r="A499" s="80"/>
      <c r="B499" s="80"/>
      <c r="C499" s="74"/>
      <c r="D499" s="80"/>
      <c r="E499" s="80"/>
      <c r="F499" s="118"/>
      <c r="G499" s="74"/>
      <c r="H499" s="80"/>
    </row>
    <row r="500" s="74" customFormat="1" ht="12.75" spans="1:8">
      <c r="A500" s="80"/>
      <c r="B500" s="80"/>
      <c r="C500" s="74"/>
      <c r="D500" s="80"/>
      <c r="E500" s="80"/>
      <c r="F500" s="118"/>
      <c r="G500" s="74"/>
      <c r="H500" s="80"/>
    </row>
    <row r="501" s="74" customFormat="1" ht="12.75" spans="1:8">
      <c r="A501" s="80"/>
      <c r="B501" s="80"/>
      <c r="C501" s="74"/>
      <c r="D501" s="80"/>
      <c r="E501" s="80"/>
      <c r="F501" s="118"/>
      <c r="G501" s="74"/>
      <c r="H501" s="80"/>
    </row>
    <row r="502" s="74" customFormat="1" ht="12.75" spans="1:8">
      <c r="A502" s="80"/>
      <c r="B502" s="80"/>
      <c r="C502" s="74"/>
      <c r="D502" s="80"/>
      <c r="E502" s="80"/>
      <c r="F502" s="118"/>
      <c r="G502" s="74"/>
      <c r="H502" s="80"/>
    </row>
    <row r="503" s="74" customFormat="1" ht="12.75" spans="1:8">
      <c r="A503" s="80"/>
      <c r="B503" s="80"/>
      <c r="C503" s="74"/>
      <c r="D503" s="80"/>
      <c r="E503" s="80"/>
      <c r="F503" s="118"/>
      <c r="G503" s="74"/>
      <c r="H503" s="80"/>
    </row>
    <row r="504" s="74" customFormat="1" ht="12.75" spans="1:8">
      <c r="A504" s="80"/>
      <c r="B504" s="80"/>
      <c r="C504" s="74"/>
      <c r="D504" s="80"/>
      <c r="E504" s="80"/>
      <c r="F504" s="118"/>
      <c r="G504" s="74"/>
      <c r="H504" s="80"/>
    </row>
    <row r="505" s="74" customFormat="1" ht="12.75" spans="1:8">
      <c r="A505" s="80"/>
      <c r="B505" s="80"/>
      <c r="C505" s="74"/>
      <c r="D505" s="80"/>
      <c r="E505" s="80"/>
      <c r="F505" s="118"/>
      <c r="G505" s="74"/>
      <c r="H505" s="80"/>
    </row>
    <row r="506" s="74" customFormat="1" ht="12.75" spans="1:8">
      <c r="A506" s="80"/>
      <c r="B506" s="80"/>
      <c r="C506" s="74"/>
      <c r="D506" s="80"/>
      <c r="E506" s="80"/>
      <c r="F506" s="118"/>
      <c r="G506" s="74"/>
      <c r="H506" s="80"/>
    </row>
    <row r="507" s="74" customFormat="1" ht="12.75" spans="1:8">
      <c r="A507" s="80"/>
      <c r="B507" s="80"/>
      <c r="C507" s="74"/>
      <c r="D507" s="80"/>
      <c r="E507" s="80"/>
      <c r="F507" s="118"/>
      <c r="G507" s="74"/>
      <c r="H507" s="80"/>
    </row>
    <row r="508" s="74" customFormat="1" ht="12.75" spans="1:8">
      <c r="A508" s="80"/>
      <c r="B508" s="80"/>
      <c r="C508" s="74"/>
      <c r="D508" s="80"/>
      <c r="E508" s="80"/>
      <c r="F508" s="118"/>
      <c r="G508" s="74"/>
      <c r="H508" s="80"/>
    </row>
    <row r="509" s="74" customFormat="1" ht="12.75" spans="1:8">
      <c r="A509" s="80"/>
      <c r="B509" s="80"/>
      <c r="C509" s="74"/>
      <c r="D509" s="80"/>
      <c r="E509" s="80"/>
      <c r="F509" s="118"/>
      <c r="G509" s="74"/>
      <c r="H509" s="80"/>
    </row>
    <row r="510" s="74" customFormat="1" ht="12.75" spans="1:8">
      <c r="A510" s="80"/>
      <c r="B510" s="80"/>
      <c r="C510" s="74"/>
      <c r="D510" s="80"/>
      <c r="E510" s="80"/>
      <c r="F510" s="118"/>
      <c r="G510" s="74"/>
      <c r="H510" s="80"/>
    </row>
    <row r="511" s="74" customFormat="1" ht="12.75" spans="1:8">
      <c r="A511" s="80"/>
      <c r="B511" s="80"/>
      <c r="C511" s="74"/>
      <c r="D511" s="80"/>
      <c r="E511" s="80"/>
      <c r="F511" s="118"/>
      <c r="G511" s="74"/>
      <c r="H511" s="80"/>
    </row>
    <row r="512" s="74" customFormat="1" ht="12.75" spans="1:8">
      <c r="A512" s="80"/>
      <c r="B512" s="80"/>
      <c r="C512" s="74"/>
      <c r="D512" s="80"/>
      <c r="E512" s="80"/>
      <c r="F512" s="118"/>
      <c r="G512" s="74"/>
      <c r="H512" s="80"/>
    </row>
    <row r="513" s="74" customFormat="1" ht="12.75" spans="1:8">
      <c r="A513" s="80"/>
      <c r="B513" s="80"/>
      <c r="C513" s="74"/>
      <c r="D513" s="80"/>
      <c r="E513" s="80"/>
      <c r="F513" s="118"/>
      <c r="G513" s="74"/>
      <c r="H513" s="80"/>
    </row>
    <row r="514" s="74" customFormat="1" ht="12.75" spans="1:8">
      <c r="A514" s="80"/>
      <c r="B514" s="80"/>
      <c r="C514" s="74"/>
      <c r="D514" s="80"/>
      <c r="E514" s="80"/>
      <c r="F514" s="118"/>
      <c r="G514" s="74"/>
      <c r="H514" s="80"/>
    </row>
    <row r="515" s="74" customFormat="1" ht="12.75" spans="1:8">
      <c r="A515" s="80"/>
      <c r="B515" s="80"/>
      <c r="C515" s="74"/>
      <c r="D515" s="80"/>
      <c r="E515" s="80"/>
      <c r="F515" s="118"/>
      <c r="G515" s="74"/>
      <c r="H515" s="80"/>
    </row>
    <row r="516" s="74" customFormat="1" ht="12.75" spans="1:8">
      <c r="A516" s="80"/>
      <c r="B516" s="80"/>
      <c r="C516" s="74"/>
      <c r="D516" s="80"/>
      <c r="E516" s="80"/>
      <c r="F516" s="118"/>
      <c r="G516" s="74"/>
      <c r="H516" s="80"/>
    </row>
    <row r="517" s="74" customFormat="1" ht="12.75" spans="1:8">
      <c r="A517" s="80"/>
      <c r="B517" s="80"/>
      <c r="C517" s="74"/>
      <c r="D517" s="80"/>
      <c r="E517" s="80"/>
      <c r="F517" s="118"/>
      <c r="G517" s="74"/>
      <c r="H517" s="80"/>
    </row>
    <row r="518" s="74" customFormat="1" ht="12.75" spans="1:8">
      <c r="A518" s="80"/>
      <c r="B518" s="80"/>
      <c r="C518" s="74"/>
      <c r="D518" s="80"/>
      <c r="E518" s="80"/>
      <c r="F518" s="118"/>
      <c r="G518" s="74"/>
      <c r="H518" s="80"/>
    </row>
    <row r="519" s="74" customFormat="1" ht="12.75" spans="1:8">
      <c r="A519" s="80"/>
      <c r="B519" s="80"/>
      <c r="C519" s="74"/>
      <c r="D519" s="80"/>
      <c r="E519" s="80"/>
      <c r="F519" s="118"/>
      <c r="G519" s="74"/>
      <c r="H519" s="80"/>
    </row>
    <row r="520" s="74" customFormat="1" ht="12.75" spans="1:8">
      <c r="A520" s="80"/>
      <c r="B520" s="80"/>
      <c r="C520" s="74"/>
      <c r="D520" s="80"/>
      <c r="E520" s="80"/>
      <c r="F520" s="118"/>
      <c r="G520" s="74"/>
      <c r="H520" s="80"/>
    </row>
    <row r="521" s="74" customFormat="1" ht="12.75" spans="1:8">
      <c r="A521" s="80"/>
      <c r="B521" s="80"/>
      <c r="C521" s="74"/>
      <c r="D521" s="80"/>
      <c r="E521" s="80"/>
      <c r="F521" s="118"/>
      <c r="G521" s="74"/>
      <c r="H521" s="80"/>
    </row>
    <row r="522" s="74" customFormat="1" ht="12.75" spans="1:8">
      <c r="A522" s="80"/>
      <c r="B522" s="80"/>
      <c r="C522" s="74"/>
      <c r="D522" s="80"/>
      <c r="E522" s="80"/>
      <c r="F522" s="118"/>
      <c r="G522" s="74"/>
      <c r="H522" s="80"/>
    </row>
    <row r="523" s="74" customFormat="1" ht="12.75" spans="1:8">
      <c r="A523" s="80"/>
      <c r="B523" s="80"/>
      <c r="C523" s="74"/>
      <c r="D523" s="80"/>
      <c r="E523" s="80"/>
      <c r="F523" s="118"/>
      <c r="G523" s="74"/>
      <c r="H523" s="80"/>
    </row>
    <row r="524" s="74" customFormat="1" ht="12.75" spans="1:8">
      <c r="A524" s="80"/>
      <c r="B524" s="80"/>
      <c r="C524" s="74"/>
      <c r="D524" s="80"/>
      <c r="E524" s="80"/>
      <c r="F524" s="118"/>
      <c r="G524" s="74"/>
      <c r="H524" s="80"/>
    </row>
    <row r="525" s="74" customFormat="1" ht="12.75" spans="1:8">
      <c r="A525" s="80"/>
      <c r="B525" s="80"/>
      <c r="C525" s="74"/>
      <c r="D525" s="80"/>
      <c r="E525" s="80"/>
      <c r="F525" s="118"/>
      <c r="G525" s="74"/>
      <c r="H525" s="80"/>
    </row>
    <row r="526" s="74" customFormat="1" ht="12.75" spans="1:8">
      <c r="A526" s="80"/>
      <c r="B526" s="80"/>
      <c r="C526" s="74"/>
      <c r="D526" s="80"/>
      <c r="E526" s="80"/>
      <c r="F526" s="118"/>
      <c r="G526" s="74"/>
      <c r="H526" s="80"/>
    </row>
    <row r="527" s="74" customFormat="1" ht="12.75" spans="1:8">
      <c r="A527" s="80"/>
      <c r="B527" s="80"/>
      <c r="C527" s="74"/>
      <c r="D527" s="80"/>
      <c r="E527" s="80"/>
      <c r="F527" s="118"/>
      <c r="G527" s="74"/>
      <c r="H527" s="80"/>
    </row>
    <row r="528" s="74" customFormat="1" ht="12.75" spans="1:8">
      <c r="A528" s="80"/>
      <c r="B528" s="80"/>
      <c r="C528" s="74"/>
      <c r="D528" s="80"/>
      <c r="E528" s="80"/>
      <c r="F528" s="118"/>
      <c r="G528" s="74"/>
      <c r="H528" s="80"/>
    </row>
    <row r="529" s="74" customFormat="1" ht="12.75" spans="1:8">
      <c r="A529" s="80"/>
      <c r="B529" s="80"/>
      <c r="C529" s="74"/>
      <c r="D529" s="80"/>
      <c r="E529" s="80"/>
      <c r="F529" s="118"/>
      <c r="G529" s="74"/>
      <c r="H529" s="80"/>
    </row>
    <row r="530" s="74" customFormat="1" ht="12.75" spans="1:8">
      <c r="A530" s="80"/>
      <c r="B530" s="80"/>
      <c r="C530" s="74"/>
      <c r="D530" s="80"/>
      <c r="E530" s="80"/>
      <c r="F530" s="118"/>
      <c r="G530" s="74"/>
      <c r="H530" s="80"/>
    </row>
    <row r="531" s="74" customFormat="1" ht="12.75" spans="1:8">
      <c r="A531" s="80"/>
      <c r="B531" s="80"/>
      <c r="C531" s="74"/>
      <c r="D531" s="80"/>
      <c r="E531" s="80"/>
      <c r="F531" s="118"/>
      <c r="G531" s="74"/>
      <c r="H531" s="80"/>
    </row>
    <row r="532" s="74" customFormat="1" ht="12.75" spans="1:8">
      <c r="A532" s="80"/>
      <c r="B532" s="80"/>
      <c r="C532" s="74"/>
      <c r="D532" s="80"/>
      <c r="E532" s="80"/>
      <c r="F532" s="118"/>
      <c r="G532" s="74"/>
      <c r="H532" s="80"/>
    </row>
    <row r="533" s="74" customFormat="1" ht="12.75" spans="1:8">
      <c r="A533" s="80"/>
      <c r="B533" s="80"/>
      <c r="C533" s="74"/>
      <c r="D533" s="80"/>
      <c r="E533" s="80"/>
      <c r="F533" s="118"/>
      <c r="G533" s="74"/>
      <c r="H533" s="80"/>
    </row>
    <row r="534" s="74" customFormat="1" ht="12.75" spans="1:8">
      <c r="A534" s="80"/>
      <c r="B534" s="80"/>
      <c r="C534" s="74"/>
      <c r="D534" s="80"/>
      <c r="E534" s="80"/>
      <c r="F534" s="118"/>
      <c r="G534" s="74"/>
      <c r="H534" s="80"/>
    </row>
    <row r="535" s="74" customFormat="1" ht="12.75" spans="1:8">
      <c r="A535" s="80"/>
      <c r="B535" s="80"/>
      <c r="C535" s="74"/>
      <c r="D535" s="80"/>
      <c r="E535" s="80"/>
      <c r="F535" s="118"/>
      <c r="G535" s="74"/>
      <c r="H535" s="80"/>
    </row>
    <row r="536" s="74" customFormat="1" ht="12.75" spans="1:8">
      <c r="A536" s="80"/>
      <c r="B536" s="80"/>
      <c r="C536" s="74"/>
      <c r="D536" s="80"/>
      <c r="E536" s="80"/>
      <c r="F536" s="118"/>
      <c r="G536" s="74"/>
      <c r="H536" s="80"/>
    </row>
    <row r="537" s="74" customFormat="1" ht="12.75" spans="1:8">
      <c r="A537" s="80"/>
      <c r="B537" s="80"/>
      <c r="C537" s="74"/>
      <c r="D537" s="80"/>
      <c r="E537" s="80"/>
      <c r="F537" s="118"/>
      <c r="G537" s="74"/>
      <c r="H537" s="80"/>
    </row>
    <row r="538" s="74" customFormat="1" ht="12.75" spans="1:8">
      <c r="A538" s="80"/>
      <c r="B538" s="80"/>
      <c r="C538" s="74"/>
      <c r="D538" s="80"/>
      <c r="E538" s="80"/>
      <c r="F538" s="118"/>
      <c r="G538" s="74"/>
      <c r="H538" s="80"/>
    </row>
    <row r="539" s="74" customFormat="1" ht="12.75" spans="1:8">
      <c r="A539" s="80"/>
      <c r="B539" s="80"/>
      <c r="C539" s="74"/>
      <c r="D539" s="80"/>
      <c r="E539" s="80"/>
      <c r="F539" s="118"/>
      <c r="G539" s="74"/>
      <c r="H539" s="80"/>
    </row>
    <row r="540" s="74" customFormat="1" ht="12.75" spans="1:8">
      <c r="A540" s="80"/>
      <c r="B540" s="80"/>
      <c r="C540" s="74"/>
      <c r="D540" s="80"/>
      <c r="E540" s="80"/>
      <c r="F540" s="118"/>
      <c r="G540" s="74"/>
      <c r="H540" s="80"/>
    </row>
    <row r="541" s="74" customFormat="1" ht="12.75" spans="1:8">
      <c r="A541" s="80"/>
      <c r="B541" s="80"/>
      <c r="C541" s="74"/>
      <c r="D541" s="80"/>
      <c r="E541" s="80"/>
      <c r="F541" s="118"/>
      <c r="G541" s="74"/>
      <c r="H541" s="80"/>
    </row>
    <row r="542" s="74" customFormat="1" ht="12.75" spans="1:8">
      <c r="A542" s="80"/>
      <c r="B542" s="80"/>
      <c r="C542" s="74"/>
      <c r="D542" s="80"/>
      <c r="E542" s="80"/>
      <c r="F542" s="118"/>
      <c r="G542" s="74"/>
      <c r="H542" s="80"/>
    </row>
    <row r="543" s="74" customFormat="1" ht="12.75" spans="1:8">
      <c r="A543" s="80"/>
      <c r="B543" s="80"/>
      <c r="C543" s="74"/>
      <c r="D543" s="80"/>
      <c r="E543" s="80"/>
      <c r="F543" s="118"/>
      <c r="G543" s="74"/>
      <c r="H543" s="80"/>
    </row>
    <row r="544" s="74" customFormat="1" ht="12.75" spans="1:8">
      <c r="A544" s="80"/>
      <c r="B544" s="80"/>
      <c r="C544" s="74"/>
      <c r="D544" s="80"/>
      <c r="E544" s="80"/>
      <c r="F544" s="118"/>
      <c r="G544" s="74"/>
      <c r="H544" s="80"/>
    </row>
    <row r="545" s="74" customFormat="1" ht="12.75" spans="1:8">
      <c r="A545" s="80"/>
      <c r="B545" s="80"/>
      <c r="C545" s="74"/>
      <c r="D545" s="80"/>
      <c r="E545" s="80"/>
      <c r="F545" s="118"/>
      <c r="G545" s="74"/>
      <c r="H545" s="80"/>
    </row>
    <row r="546" s="74" customFormat="1" ht="12.75" spans="1:8">
      <c r="A546" s="80"/>
      <c r="B546" s="80"/>
      <c r="C546" s="74"/>
      <c r="D546" s="80"/>
      <c r="E546" s="80"/>
      <c r="F546" s="118"/>
      <c r="G546" s="74"/>
      <c r="H546" s="80"/>
    </row>
    <row r="547" s="74" customFormat="1" ht="12.75" spans="1:8">
      <c r="A547" s="80"/>
      <c r="B547" s="80"/>
      <c r="C547" s="74"/>
      <c r="D547" s="80"/>
      <c r="E547" s="80"/>
      <c r="F547" s="118"/>
      <c r="G547" s="74"/>
      <c r="H547" s="80"/>
    </row>
    <row r="548" s="74" customFormat="1" ht="12.75" spans="1:8">
      <c r="A548" s="80"/>
      <c r="B548" s="80"/>
      <c r="C548" s="74"/>
      <c r="D548" s="80"/>
      <c r="E548" s="80"/>
      <c r="F548" s="118"/>
      <c r="G548" s="74"/>
      <c r="H548" s="80"/>
    </row>
    <row r="549" s="74" customFormat="1" ht="12.75" spans="1:8">
      <c r="A549" s="80"/>
      <c r="B549" s="80"/>
      <c r="C549" s="74"/>
      <c r="D549" s="80"/>
      <c r="E549" s="80"/>
      <c r="F549" s="118"/>
      <c r="G549" s="74"/>
      <c r="H549" s="80"/>
    </row>
    <row r="550" s="74" customFormat="1" ht="12.75" spans="1:8">
      <c r="A550" s="80"/>
      <c r="B550" s="80"/>
      <c r="C550" s="74"/>
      <c r="D550" s="80"/>
      <c r="E550" s="80"/>
      <c r="F550" s="118"/>
      <c r="G550" s="74"/>
      <c r="H550" s="80"/>
    </row>
    <row r="551" s="74" customFormat="1" ht="12.75" spans="1:8">
      <c r="A551" s="80"/>
      <c r="B551" s="80"/>
      <c r="C551" s="74"/>
      <c r="D551" s="80"/>
      <c r="E551" s="80"/>
      <c r="F551" s="118"/>
      <c r="G551" s="74"/>
      <c r="H551" s="80"/>
    </row>
    <row r="552" s="74" customFormat="1" ht="12.75" spans="1:8">
      <c r="A552" s="80"/>
      <c r="B552" s="80"/>
      <c r="C552" s="74"/>
      <c r="D552" s="80"/>
      <c r="E552" s="80"/>
      <c r="F552" s="118"/>
      <c r="G552" s="74"/>
      <c r="H552" s="80"/>
    </row>
    <row r="553" s="74" customFormat="1" ht="12.75" spans="1:8">
      <c r="A553" s="80"/>
      <c r="B553" s="80"/>
      <c r="C553" s="74"/>
      <c r="D553" s="80"/>
      <c r="E553" s="80"/>
      <c r="F553" s="118"/>
      <c r="G553" s="74"/>
      <c r="H553" s="80"/>
    </row>
    <row r="554" s="74" customFormat="1" ht="12.75" spans="1:8">
      <c r="A554" s="80"/>
      <c r="B554" s="80"/>
      <c r="C554" s="74"/>
      <c r="D554" s="80"/>
      <c r="E554" s="80"/>
      <c r="F554" s="118"/>
      <c r="G554" s="74"/>
      <c r="H554" s="80"/>
    </row>
    <row r="555" s="74" customFormat="1" ht="12.75" spans="1:8">
      <c r="A555" s="80"/>
      <c r="B555" s="80"/>
      <c r="C555" s="74"/>
      <c r="D555" s="80"/>
      <c r="E555" s="80"/>
      <c r="F555" s="118"/>
      <c r="G555" s="74"/>
      <c r="H555" s="80"/>
    </row>
    <row r="556" s="74" customFormat="1" ht="12.75" spans="1:8">
      <c r="A556" s="80"/>
      <c r="B556" s="80"/>
      <c r="C556" s="74"/>
      <c r="D556" s="80"/>
      <c r="E556" s="80"/>
      <c r="F556" s="118"/>
      <c r="G556" s="74"/>
      <c r="H556" s="80"/>
    </row>
    <row r="557" s="74" customFormat="1" ht="12.75" spans="1:8">
      <c r="A557" s="80"/>
      <c r="B557" s="80"/>
      <c r="C557" s="74"/>
      <c r="D557" s="80"/>
      <c r="E557" s="80"/>
      <c r="F557" s="118"/>
      <c r="G557" s="74"/>
      <c r="H557" s="80"/>
    </row>
    <row r="558" s="74" customFormat="1" ht="12.75" spans="1:8">
      <c r="A558" s="80"/>
      <c r="B558" s="80"/>
      <c r="C558" s="74"/>
      <c r="D558" s="80"/>
      <c r="E558" s="80"/>
      <c r="F558" s="118"/>
      <c r="G558" s="74"/>
      <c r="H558" s="80"/>
    </row>
    <row r="559" s="74" customFormat="1" ht="12.75" spans="1:8">
      <c r="A559" s="80"/>
      <c r="B559" s="80"/>
      <c r="C559" s="74"/>
      <c r="D559" s="80"/>
      <c r="E559" s="80"/>
      <c r="F559" s="118"/>
      <c r="G559" s="74"/>
      <c r="H559" s="80"/>
    </row>
    <row r="560" s="74" customFormat="1" ht="12.75" spans="1:8">
      <c r="A560" s="80"/>
      <c r="B560" s="80"/>
      <c r="C560" s="74"/>
      <c r="D560" s="80"/>
      <c r="E560" s="80"/>
      <c r="F560" s="118"/>
      <c r="G560" s="74"/>
      <c r="H560" s="80"/>
    </row>
    <row r="561" s="74" customFormat="1" ht="12.75" spans="1:8">
      <c r="A561" s="80"/>
      <c r="B561" s="80"/>
      <c r="C561" s="74"/>
      <c r="D561" s="80"/>
      <c r="E561" s="80"/>
      <c r="F561" s="118"/>
      <c r="G561" s="74"/>
      <c r="H561" s="80"/>
    </row>
    <row r="562" s="74" customFormat="1" ht="12.75" spans="1:8">
      <c r="A562" s="80"/>
      <c r="B562" s="80"/>
      <c r="C562" s="74"/>
      <c r="D562" s="80"/>
      <c r="E562" s="80"/>
      <c r="F562" s="118"/>
      <c r="G562" s="74"/>
      <c r="H562" s="80"/>
    </row>
    <row r="563" s="74" customFormat="1" ht="12.75" spans="1:8">
      <c r="A563" s="80"/>
      <c r="B563" s="80"/>
      <c r="C563" s="74"/>
      <c r="D563" s="80"/>
      <c r="E563" s="80"/>
      <c r="F563" s="118"/>
      <c r="G563" s="74"/>
      <c r="H563" s="80"/>
    </row>
    <row r="564" s="74" customFormat="1" ht="12.75" spans="1:8">
      <c r="A564" s="80"/>
      <c r="B564" s="80"/>
      <c r="C564" s="74"/>
      <c r="D564" s="80"/>
      <c r="E564" s="80"/>
      <c r="F564" s="118"/>
      <c r="G564" s="74"/>
      <c r="H564" s="80"/>
    </row>
    <row r="565" s="74" customFormat="1" ht="12.75" spans="1:8">
      <c r="A565" s="80"/>
      <c r="B565" s="80"/>
      <c r="C565" s="74"/>
      <c r="D565" s="80"/>
      <c r="E565" s="80"/>
      <c r="F565" s="118"/>
      <c r="G565" s="74"/>
      <c r="H565" s="80"/>
    </row>
    <row r="566" s="74" customFormat="1" ht="12.75" spans="1:8">
      <c r="A566" s="80"/>
      <c r="B566" s="80"/>
      <c r="C566" s="74"/>
      <c r="D566" s="80"/>
      <c r="E566" s="80"/>
      <c r="F566" s="118"/>
      <c r="G566" s="74"/>
      <c r="H566" s="80"/>
    </row>
    <row r="567" s="74" customFormat="1" ht="12.75" spans="1:8">
      <c r="A567" s="80"/>
      <c r="B567" s="80"/>
      <c r="C567" s="74"/>
      <c r="D567" s="80"/>
      <c r="E567" s="80"/>
      <c r="F567" s="118"/>
      <c r="G567" s="74"/>
      <c r="H567" s="80"/>
    </row>
    <row r="568" s="74" customFormat="1" ht="12.75" spans="1:8">
      <c r="A568" s="80"/>
      <c r="B568" s="80"/>
      <c r="C568" s="74"/>
      <c r="D568" s="80"/>
      <c r="E568" s="80"/>
      <c r="F568" s="118"/>
      <c r="G568" s="74"/>
      <c r="H568" s="80"/>
    </row>
    <row r="569" s="74" customFormat="1" ht="12.75" spans="1:8">
      <c r="A569" s="80"/>
      <c r="B569" s="80"/>
      <c r="C569" s="74"/>
      <c r="D569" s="80"/>
      <c r="E569" s="80"/>
      <c r="F569" s="118"/>
      <c r="G569" s="74"/>
      <c r="H569" s="80"/>
    </row>
    <row r="570" s="74" customFormat="1" ht="12.75" spans="1:8">
      <c r="A570" s="80"/>
      <c r="B570" s="80"/>
      <c r="C570" s="74"/>
      <c r="D570" s="80"/>
      <c r="E570" s="80"/>
      <c r="F570" s="118"/>
      <c r="G570" s="74"/>
      <c r="H570" s="80"/>
    </row>
    <row r="571" s="74" customFormat="1" ht="12.75" spans="1:8">
      <c r="A571" s="80"/>
      <c r="B571" s="80"/>
      <c r="C571" s="74"/>
      <c r="D571" s="80"/>
      <c r="E571" s="80"/>
      <c r="F571" s="118"/>
      <c r="G571" s="74"/>
      <c r="H571" s="80"/>
    </row>
    <row r="572" s="74" customFormat="1" ht="12.75" spans="1:8">
      <c r="A572" s="80"/>
      <c r="B572" s="80"/>
      <c r="C572" s="74"/>
      <c r="D572" s="80"/>
      <c r="E572" s="80"/>
      <c r="F572" s="118"/>
      <c r="G572" s="74"/>
      <c r="H572" s="80"/>
    </row>
    <row r="573" s="74" customFormat="1" ht="12.75" spans="1:8">
      <c r="A573" s="80"/>
      <c r="B573" s="80"/>
      <c r="C573" s="74"/>
      <c r="D573" s="80"/>
      <c r="E573" s="80"/>
      <c r="F573" s="118"/>
      <c r="G573" s="74"/>
      <c r="H573" s="80"/>
    </row>
    <row r="574" s="74" customFormat="1" ht="12.75" spans="1:8">
      <c r="A574" s="80"/>
      <c r="B574" s="80"/>
      <c r="C574" s="74"/>
      <c r="D574" s="80"/>
      <c r="E574" s="80"/>
      <c r="F574" s="118"/>
      <c r="G574" s="74"/>
      <c r="H574" s="80"/>
    </row>
    <row r="575" s="74" customFormat="1" ht="12.75" spans="1:8">
      <c r="A575" s="80"/>
      <c r="B575" s="80"/>
      <c r="C575" s="74"/>
      <c r="D575" s="80"/>
      <c r="E575" s="80"/>
      <c r="F575" s="118"/>
      <c r="G575" s="74"/>
      <c r="H575" s="80"/>
    </row>
    <row r="576" s="74" customFormat="1" ht="12.75" spans="1:8">
      <c r="A576" s="80"/>
      <c r="B576" s="80"/>
      <c r="C576" s="74"/>
      <c r="D576" s="80"/>
      <c r="E576" s="80"/>
      <c r="F576" s="118"/>
      <c r="G576" s="74"/>
      <c r="H576" s="80"/>
    </row>
    <row r="577" s="74" customFormat="1" ht="12.75" spans="1:8">
      <c r="A577" s="80"/>
      <c r="B577" s="80"/>
      <c r="C577" s="74"/>
      <c r="D577" s="80"/>
      <c r="E577" s="80"/>
      <c r="F577" s="118"/>
      <c r="G577" s="74"/>
      <c r="H577" s="80"/>
    </row>
    <row r="578" s="74" customFormat="1" ht="12.75" spans="1:8">
      <c r="A578" s="80"/>
      <c r="B578" s="80"/>
      <c r="C578" s="74"/>
      <c r="D578" s="80"/>
      <c r="E578" s="80"/>
      <c r="F578" s="118"/>
      <c r="G578" s="74"/>
      <c r="H578" s="80"/>
    </row>
    <row r="579" s="74" customFormat="1" ht="12.75" spans="1:8">
      <c r="A579" s="80"/>
      <c r="B579" s="80"/>
      <c r="C579" s="74"/>
      <c r="D579" s="80"/>
      <c r="E579" s="80"/>
      <c r="F579" s="118"/>
      <c r="G579" s="74"/>
      <c r="H579" s="80"/>
    </row>
    <row r="580" s="74" customFormat="1" ht="12.75" spans="1:8">
      <c r="A580" s="80"/>
      <c r="B580" s="80"/>
      <c r="C580" s="74"/>
      <c r="D580" s="80"/>
      <c r="E580" s="80"/>
      <c r="F580" s="118"/>
      <c r="G580" s="74"/>
      <c r="H580" s="80"/>
    </row>
    <row r="581" s="74" customFormat="1" ht="12.75" spans="1:8">
      <c r="A581" s="80"/>
      <c r="B581" s="80"/>
      <c r="C581" s="74"/>
      <c r="D581" s="80"/>
      <c r="E581" s="80"/>
      <c r="F581" s="118"/>
      <c r="G581" s="74"/>
      <c r="H581" s="80"/>
    </row>
    <row r="582" s="74" customFormat="1" ht="12.75" spans="1:8">
      <c r="A582" s="80"/>
      <c r="B582" s="80"/>
      <c r="C582" s="74"/>
      <c r="D582" s="80"/>
      <c r="E582" s="80"/>
      <c r="F582" s="118"/>
      <c r="G582" s="74"/>
      <c r="H582" s="80"/>
    </row>
    <row r="583" s="74" customFormat="1" ht="12.75" spans="1:8">
      <c r="A583" s="80"/>
      <c r="B583" s="80"/>
      <c r="C583" s="74"/>
      <c r="D583" s="80"/>
      <c r="E583" s="80"/>
      <c r="F583" s="118"/>
      <c r="G583" s="74"/>
      <c r="H583" s="80"/>
    </row>
    <row r="584" s="74" customFormat="1" ht="12.75" spans="1:8">
      <c r="A584" s="80"/>
      <c r="B584" s="80"/>
      <c r="C584" s="74"/>
      <c r="D584" s="80"/>
      <c r="E584" s="80"/>
      <c r="F584" s="118"/>
      <c r="G584" s="74"/>
      <c r="H584" s="80"/>
    </row>
    <row r="585" s="74" customFormat="1" ht="12.75" spans="1:8">
      <c r="A585" s="80"/>
      <c r="B585" s="80"/>
      <c r="C585" s="74"/>
      <c r="D585" s="80"/>
      <c r="E585" s="80"/>
      <c r="F585" s="118"/>
      <c r="G585" s="74"/>
      <c r="H585" s="80"/>
    </row>
    <row r="586" s="74" customFormat="1" ht="12.75" spans="1:8">
      <c r="A586" s="80"/>
      <c r="B586" s="80"/>
      <c r="C586" s="74"/>
      <c r="D586" s="80"/>
      <c r="E586" s="80"/>
      <c r="F586" s="118"/>
      <c r="G586" s="74"/>
      <c r="H586" s="80"/>
    </row>
    <row r="587" s="74" customFormat="1" ht="12.75" spans="1:8">
      <c r="A587" s="80"/>
      <c r="B587" s="80"/>
      <c r="C587" s="74"/>
      <c r="D587" s="80"/>
      <c r="E587" s="80"/>
      <c r="F587" s="118"/>
      <c r="G587" s="74"/>
      <c r="H587" s="80"/>
    </row>
    <row r="588" s="74" customFormat="1" ht="12.75" spans="1:8">
      <c r="A588" s="80"/>
      <c r="B588" s="80"/>
      <c r="C588" s="74"/>
      <c r="D588" s="80"/>
      <c r="E588" s="80"/>
      <c r="F588" s="118"/>
      <c r="G588" s="74"/>
      <c r="H588" s="80"/>
    </row>
    <row r="589" s="74" customFormat="1" ht="12.75" spans="1:8">
      <c r="A589" s="80"/>
      <c r="B589" s="80"/>
      <c r="C589" s="74"/>
      <c r="D589" s="80"/>
      <c r="E589" s="80"/>
      <c r="F589" s="118"/>
      <c r="G589" s="74"/>
      <c r="H589" s="80"/>
    </row>
    <row r="590" s="74" customFormat="1" ht="12.75" spans="1:8">
      <c r="A590" s="80"/>
      <c r="B590" s="80"/>
      <c r="C590" s="74"/>
      <c r="D590" s="80"/>
      <c r="E590" s="80"/>
      <c r="F590" s="118"/>
      <c r="G590" s="74"/>
      <c r="H590" s="80"/>
    </row>
    <row r="591" s="74" customFormat="1" ht="12.75" spans="1:8">
      <c r="A591" s="80"/>
      <c r="B591" s="80"/>
      <c r="C591" s="74"/>
      <c r="D591" s="80"/>
      <c r="E591" s="80"/>
      <c r="F591" s="118"/>
      <c r="G591" s="74"/>
      <c r="H591" s="80"/>
    </row>
    <row r="592" s="74" customFormat="1" ht="12.75" spans="1:8">
      <c r="A592" s="80"/>
      <c r="B592" s="80"/>
      <c r="C592" s="74"/>
      <c r="D592" s="80"/>
      <c r="E592" s="80"/>
      <c r="F592" s="118"/>
      <c r="G592" s="74"/>
      <c r="H592" s="80"/>
    </row>
    <row r="593" s="74" customFormat="1" ht="12.75" spans="1:8">
      <c r="A593" s="80"/>
      <c r="B593" s="80"/>
      <c r="C593" s="74"/>
      <c r="D593" s="80"/>
      <c r="E593" s="80"/>
      <c r="F593" s="118"/>
      <c r="G593" s="74"/>
      <c r="H593" s="80"/>
    </row>
    <row r="594" s="74" customFormat="1" ht="12.75" spans="1:8">
      <c r="A594" s="80"/>
      <c r="B594" s="80"/>
      <c r="C594" s="74"/>
      <c r="D594" s="80"/>
      <c r="E594" s="80"/>
      <c r="F594" s="118"/>
      <c r="G594" s="74"/>
      <c r="H594" s="80"/>
    </row>
    <row r="595" s="74" customFormat="1" ht="12.75" spans="1:8">
      <c r="A595" s="80"/>
      <c r="B595" s="80"/>
      <c r="C595" s="74"/>
      <c r="D595" s="80"/>
      <c r="E595" s="80"/>
      <c r="F595" s="118"/>
      <c r="G595" s="74"/>
      <c r="H595" s="80"/>
    </row>
    <row r="596" s="74" customFormat="1" ht="12.75" spans="1:8">
      <c r="A596" s="80"/>
      <c r="B596" s="80"/>
      <c r="C596" s="74"/>
      <c r="D596" s="80"/>
      <c r="E596" s="80"/>
      <c r="F596" s="118"/>
      <c r="G596" s="74"/>
      <c r="H596" s="80"/>
    </row>
    <row r="597" s="74" customFormat="1" ht="12.75" spans="1:8">
      <c r="A597" s="80"/>
      <c r="B597" s="80"/>
      <c r="C597" s="74"/>
      <c r="D597" s="80"/>
      <c r="E597" s="80"/>
      <c r="F597" s="118"/>
      <c r="G597" s="74"/>
      <c r="H597" s="80"/>
    </row>
    <row r="598" s="74" customFormat="1" ht="12.75" spans="1:8">
      <c r="A598" s="80"/>
      <c r="B598" s="80"/>
      <c r="C598" s="74"/>
      <c r="D598" s="80"/>
      <c r="E598" s="80"/>
      <c r="F598" s="118"/>
      <c r="G598" s="74"/>
      <c r="H598" s="80"/>
    </row>
    <row r="599" s="74" customFormat="1" ht="12.75" spans="1:8">
      <c r="A599" s="80"/>
      <c r="B599" s="80"/>
      <c r="C599" s="74"/>
      <c r="D599" s="80"/>
      <c r="E599" s="80"/>
      <c r="F599" s="118"/>
      <c r="G599" s="74"/>
      <c r="H599" s="80"/>
    </row>
    <row r="600" s="74" customFormat="1" ht="12.75" spans="1:8">
      <c r="A600" s="80"/>
      <c r="B600" s="80"/>
      <c r="C600" s="74"/>
      <c r="D600" s="80"/>
      <c r="E600" s="80"/>
      <c r="F600" s="118"/>
      <c r="G600" s="74"/>
      <c r="H600" s="80"/>
    </row>
    <row r="601" s="74" customFormat="1" ht="12.75" spans="1:8">
      <c r="A601" s="80"/>
      <c r="B601" s="80"/>
      <c r="C601" s="74"/>
      <c r="D601" s="80"/>
      <c r="E601" s="80"/>
      <c r="F601" s="118"/>
      <c r="G601" s="74"/>
      <c r="H601" s="80"/>
    </row>
    <row r="602" s="74" customFormat="1" ht="12.75" spans="1:8">
      <c r="A602" s="80"/>
      <c r="B602" s="80"/>
      <c r="C602" s="74"/>
      <c r="D602" s="80"/>
      <c r="E602" s="80"/>
      <c r="F602" s="118"/>
      <c r="G602" s="74"/>
      <c r="H602" s="80"/>
    </row>
    <row r="603" s="74" customFormat="1" ht="12.75" spans="1:8">
      <c r="A603" s="80"/>
      <c r="B603" s="80"/>
      <c r="C603" s="74"/>
      <c r="D603" s="80"/>
      <c r="E603" s="80"/>
      <c r="F603" s="118"/>
      <c r="G603" s="74"/>
      <c r="H603" s="80"/>
    </row>
    <row r="604" s="74" customFormat="1" ht="12.75" spans="1:8">
      <c r="A604" s="80"/>
      <c r="B604" s="80"/>
      <c r="C604" s="74"/>
      <c r="D604" s="80"/>
      <c r="E604" s="80"/>
      <c r="F604" s="118"/>
      <c r="G604" s="74"/>
      <c r="H604" s="80"/>
    </row>
    <row r="605" s="74" customFormat="1" ht="12.75" spans="1:8">
      <c r="A605" s="80"/>
      <c r="B605" s="80"/>
      <c r="C605" s="74"/>
      <c r="D605" s="80"/>
      <c r="E605" s="80"/>
      <c r="F605" s="118"/>
      <c r="G605" s="74"/>
      <c r="H605" s="80"/>
    </row>
    <row r="606" s="74" customFormat="1" ht="12.75" spans="1:8">
      <c r="A606" s="80"/>
      <c r="B606" s="80"/>
      <c r="C606" s="74"/>
      <c r="D606" s="80"/>
      <c r="E606" s="80"/>
      <c r="F606" s="118"/>
      <c r="G606" s="74"/>
      <c r="H606" s="80"/>
    </row>
    <row r="607" s="74" customFormat="1" ht="12.75" spans="1:8">
      <c r="A607" s="80"/>
      <c r="B607" s="80"/>
      <c r="C607" s="74"/>
      <c r="D607" s="80"/>
      <c r="E607" s="80"/>
      <c r="F607" s="118"/>
      <c r="G607" s="74"/>
      <c r="H607" s="80"/>
    </row>
    <row r="608" s="74" customFormat="1" ht="12.75" spans="1:8">
      <c r="A608" s="80"/>
      <c r="B608" s="80"/>
      <c r="C608" s="74"/>
      <c r="D608" s="80"/>
      <c r="E608" s="80"/>
      <c r="F608" s="118"/>
      <c r="G608" s="74"/>
      <c r="H608" s="80"/>
    </row>
    <row r="609" s="74" customFormat="1" ht="12.75" spans="1:8">
      <c r="A609" s="80"/>
      <c r="B609" s="80"/>
      <c r="C609" s="74"/>
      <c r="D609" s="80"/>
      <c r="E609" s="80"/>
      <c r="F609" s="118"/>
      <c r="G609" s="74"/>
      <c r="H609" s="80"/>
    </row>
    <row r="610" s="74" customFormat="1" ht="12.75" spans="1:8">
      <c r="A610" s="80"/>
      <c r="B610" s="80"/>
      <c r="C610" s="74"/>
      <c r="D610" s="80"/>
      <c r="E610" s="80"/>
      <c r="F610" s="118"/>
      <c r="G610" s="74"/>
      <c r="H610" s="80"/>
    </row>
    <row r="611" s="74" customFormat="1" ht="12.75" spans="1:8">
      <c r="A611" s="80"/>
      <c r="B611" s="80"/>
      <c r="C611" s="74"/>
      <c r="D611" s="80"/>
      <c r="E611" s="80"/>
      <c r="F611" s="118"/>
      <c r="G611" s="74"/>
      <c r="H611" s="80"/>
    </row>
    <row r="612" s="74" customFormat="1" ht="12.75" spans="1:8">
      <c r="A612" s="80"/>
      <c r="B612" s="80"/>
      <c r="C612" s="74"/>
      <c r="D612" s="80"/>
      <c r="E612" s="80"/>
      <c r="F612" s="118"/>
      <c r="G612" s="74"/>
      <c r="H612" s="80"/>
    </row>
    <row r="613" s="74" customFormat="1" ht="12.75" spans="1:8">
      <c r="A613" s="80"/>
      <c r="B613" s="80"/>
      <c r="C613" s="74"/>
      <c r="D613" s="80"/>
      <c r="E613" s="80"/>
      <c r="F613" s="118"/>
      <c r="G613" s="74"/>
      <c r="H613" s="80"/>
    </row>
    <row r="614" s="74" customFormat="1" ht="12.75" spans="1:8">
      <c r="A614" s="80"/>
      <c r="B614" s="80"/>
      <c r="C614" s="74"/>
      <c r="D614" s="80"/>
      <c r="E614" s="80"/>
      <c r="F614" s="118"/>
      <c r="G614" s="74"/>
      <c r="H614" s="80"/>
    </row>
    <row r="615" s="74" customFormat="1" ht="12.75" spans="1:8">
      <c r="A615" s="80"/>
      <c r="B615" s="80"/>
      <c r="C615" s="74"/>
      <c r="D615" s="80"/>
      <c r="E615" s="80"/>
      <c r="F615" s="118"/>
      <c r="G615" s="74"/>
      <c r="H615" s="80"/>
    </row>
    <row r="616" s="74" customFormat="1" ht="12.75" spans="1:8">
      <c r="A616" s="80"/>
      <c r="B616" s="80"/>
      <c r="C616" s="74"/>
      <c r="D616" s="80"/>
      <c r="E616" s="80"/>
      <c r="F616" s="118"/>
      <c r="G616" s="74"/>
      <c r="H616" s="80"/>
    </row>
    <row r="617" s="74" customFormat="1" ht="12.75" spans="1:8">
      <c r="A617" s="80"/>
      <c r="B617" s="80"/>
      <c r="C617" s="74"/>
      <c r="D617" s="80"/>
      <c r="E617" s="80"/>
      <c r="F617" s="118"/>
      <c r="G617" s="74"/>
      <c r="H617" s="80"/>
    </row>
    <row r="618" s="74" customFormat="1" ht="12.75" spans="1:8">
      <c r="A618" s="80"/>
      <c r="B618" s="80"/>
      <c r="C618" s="74"/>
      <c r="D618" s="80"/>
      <c r="E618" s="80"/>
      <c r="F618" s="118"/>
      <c r="G618" s="74"/>
      <c r="H618" s="80"/>
    </row>
    <row r="619" s="74" customFormat="1" ht="12.75" spans="1:8">
      <c r="A619" s="80"/>
      <c r="B619" s="80"/>
      <c r="C619" s="74"/>
      <c r="D619" s="80"/>
      <c r="E619" s="80"/>
      <c r="F619" s="118"/>
      <c r="G619" s="74"/>
      <c r="H619" s="80"/>
    </row>
    <row r="620" s="74" customFormat="1" ht="12.75" spans="1:8">
      <c r="A620" s="80"/>
      <c r="B620" s="80"/>
      <c r="C620" s="74"/>
      <c r="D620" s="80"/>
      <c r="E620" s="80"/>
      <c r="F620" s="118"/>
      <c r="G620" s="74"/>
      <c r="H620" s="80"/>
    </row>
    <row r="621" s="74" customFormat="1" ht="12.75" spans="1:8">
      <c r="A621" s="80"/>
      <c r="B621" s="80"/>
      <c r="C621" s="74"/>
      <c r="D621" s="80"/>
      <c r="E621" s="80"/>
      <c r="F621" s="118"/>
      <c r="G621" s="74"/>
      <c r="H621" s="80"/>
    </row>
    <row r="622" s="74" customFormat="1" ht="12.75" spans="1:8">
      <c r="A622" s="80"/>
      <c r="B622" s="80"/>
      <c r="C622" s="74"/>
      <c r="D622" s="80"/>
      <c r="E622" s="80"/>
      <c r="F622" s="118"/>
      <c r="G622" s="74"/>
      <c r="H622" s="80"/>
    </row>
    <row r="623" s="74" customFormat="1" ht="12.75" spans="1:8">
      <c r="A623" s="80"/>
      <c r="B623" s="80"/>
      <c r="C623" s="74"/>
      <c r="D623" s="80"/>
      <c r="E623" s="80"/>
      <c r="F623" s="118"/>
      <c r="G623" s="74"/>
      <c r="H623" s="80"/>
    </row>
    <row r="624" s="74" customFormat="1" ht="12.75" spans="1:8">
      <c r="A624" s="80"/>
      <c r="B624" s="80"/>
      <c r="C624" s="74"/>
      <c r="D624" s="80"/>
      <c r="E624" s="80"/>
      <c r="F624" s="118"/>
      <c r="G624" s="74"/>
      <c r="H624" s="80"/>
    </row>
    <row r="625" s="74" customFormat="1" ht="12.75" spans="1:8">
      <c r="A625" s="80"/>
      <c r="B625" s="80"/>
      <c r="C625" s="74"/>
      <c r="D625" s="80"/>
      <c r="E625" s="80"/>
      <c r="F625" s="118"/>
      <c r="G625" s="74"/>
      <c r="H625" s="80"/>
    </row>
    <row r="626" s="74" customFormat="1" ht="12.75" spans="1:8">
      <c r="A626" s="80"/>
      <c r="B626" s="80"/>
      <c r="C626" s="74"/>
      <c r="D626" s="80"/>
      <c r="E626" s="80"/>
      <c r="F626" s="118"/>
      <c r="G626" s="74"/>
      <c r="H626" s="80"/>
    </row>
    <row r="627" s="74" customFormat="1" ht="12.75" spans="1:8">
      <c r="A627" s="80"/>
      <c r="B627" s="80"/>
      <c r="C627" s="74"/>
      <c r="D627" s="80"/>
      <c r="E627" s="80"/>
      <c r="F627" s="118"/>
      <c r="G627" s="74"/>
      <c r="H627" s="80"/>
    </row>
    <row r="628" s="74" customFormat="1" ht="12.75" spans="1:8">
      <c r="A628" s="80"/>
      <c r="B628" s="80"/>
      <c r="C628" s="74"/>
      <c r="D628" s="80"/>
      <c r="E628" s="80"/>
      <c r="F628" s="118"/>
      <c r="G628" s="74"/>
      <c r="H628" s="80"/>
    </row>
    <row r="629" s="74" customFormat="1" ht="12.75" spans="1:8">
      <c r="A629" s="80"/>
      <c r="B629" s="80"/>
      <c r="C629" s="74"/>
      <c r="D629" s="80"/>
      <c r="E629" s="80"/>
      <c r="F629" s="118"/>
      <c r="G629" s="74"/>
      <c r="H629" s="80"/>
    </row>
    <row r="630" s="74" customFormat="1" ht="12.75" spans="1:8">
      <c r="A630" s="80"/>
      <c r="B630" s="80"/>
      <c r="C630" s="74"/>
      <c r="D630" s="80"/>
      <c r="E630" s="80"/>
      <c r="F630" s="118"/>
      <c r="G630" s="74"/>
      <c r="H630" s="80"/>
    </row>
    <row r="631" s="74" customFormat="1" ht="12.75" spans="1:8">
      <c r="A631" s="80"/>
      <c r="B631" s="80"/>
      <c r="C631" s="74"/>
      <c r="D631" s="80"/>
      <c r="E631" s="80"/>
      <c r="F631" s="118"/>
      <c r="G631" s="74"/>
      <c r="H631" s="80"/>
    </row>
    <row r="632" s="74" customFormat="1" ht="12.75" spans="1:8">
      <c r="A632" s="80"/>
      <c r="B632" s="80"/>
      <c r="C632" s="74"/>
      <c r="D632" s="80"/>
      <c r="E632" s="80"/>
      <c r="F632" s="118"/>
      <c r="G632" s="74"/>
      <c r="H632" s="80"/>
    </row>
    <row r="633" s="74" customFormat="1" ht="12.75" spans="1:8">
      <c r="A633" s="80"/>
      <c r="B633" s="80"/>
      <c r="C633" s="74"/>
      <c r="D633" s="80"/>
      <c r="E633" s="80"/>
      <c r="F633" s="118"/>
      <c r="G633" s="74"/>
      <c r="H633" s="80"/>
    </row>
    <row r="634" s="74" customFormat="1" ht="12.75" spans="1:8">
      <c r="A634" s="80"/>
      <c r="B634" s="80"/>
      <c r="C634" s="74"/>
      <c r="D634" s="80"/>
      <c r="E634" s="80"/>
      <c r="F634" s="118"/>
      <c r="G634" s="74"/>
      <c r="H634" s="80"/>
    </row>
    <row r="635" s="74" customFormat="1" ht="12.75" spans="1:8">
      <c r="A635" s="80"/>
      <c r="B635" s="80"/>
      <c r="C635" s="74"/>
      <c r="D635" s="80"/>
      <c r="E635" s="80"/>
      <c r="F635" s="118"/>
      <c r="G635" s="74"/>
      <c r="H635" s="80"/>
    </row>
    <row r="636" s="74" customFormat="1" ht="12.75" spans="1:8">
      <c r="A636" s="80"/>
      <c r="B636" s="80"/>
      <c r="C636" s="74"/>
      <c r="D636" s="80"/>
      <c r="E636" s="80"/>
      <c r="F636" s="118"/>
      <c r="G636" s="74"/>
      <c r="H636" s="80"/>
    </row>
    <row r="637" s="74" customFormat="1" ht="12.75" spans="1:8">
      <c r="A637" s="80"/>
      <c r="B637" s="80"/>
      <c r="C637" s="74"/>
      <c r="D637" s="80"/>
      <c r="E637" s="80"/>
      <c r="F637" s="118"/>
      <c r="G637" s="74"/>
      <c r="H637" s="80"/>
    </row>
    <row r="638" s="74" customFormat="1" ht="12.75" spans="1:8">
      <c r="A638" s="80"/>
      <c r="B638" s="80"/>
      <c r="C638" s="74"/>
      <c r="D638" s="80"/>
      <c r="E638" s="80"/>
      <c r="F638" s="118"/>
      <c r="G638" s="74"/>
      <c r="H638" s="80"/>
    </row>
    <row r="639" s="74" customFormat="1" ht="12.75" spans="1:8">
      <c r="A639" s="80"/>
      <c r="B639" s="80"/>
      <c r="C639" s="74"/>
      <c r="D639" s="80"/>
      <c r="E639" s="80"/>
      <c r="F639" s="118"/>
      <c r="G639" s="74"/>
      <c r="H639" s="80"/>
    </row>
    <row r="640" s="74" customFormat="1" ht="12.75" spans="1:8">
      <c r="A640" s="80"/>
      <c r="B640" s="80"/>
      <c r="C640" s="74"/>
      <c r="D640" s="80"/>
      <c r="E640" s="80"/>
      <c r="F640" s="118"/>
      <c r="G640" s="74"/>
      <c r="H640" s="80"/>
    </row>
    <row r="641" s="74" customFormat="1" ht="12.75" spans="1:8">
      <c r="A641" s="80"/>
      <c r="B641" s="80"/>
      <c r="C641" s="74"/>
      <c r="D641" s="80"/>
      <c r="E641" s="80"/>
      <c r="F641" s="118"/>
      <c r="G641" s="74"/>
      <c r="H641" s="80"/>
    </row>
    <row r="642" s="74" customFormat="1" ht="12.75" spans="1:8">
      <c r="A642" s="80"/>
      <c r="B642" s="80"/>
      <c r="C642" s="74"/>
      <c r="D642" s="80"/>
      <c r="E642" s="80"/>
      <c r="F642" s="118"/>
      <c r="G642" s="74"/>
      <c r="H642" s="80"/>
    </row>
    <row r="643" s="74" customFormat="1" ht="12.75" spans="1:8">
      <c r="A643" s="80"/>
      <c r="B643" s="80"/>
      <c r="C643" s="74"/>
      <c r="D643" s="80"/>
      <c r="E643" s="80"/>
      <c r="F643" s="118"/>
      <c r="G643" s="74"/>
      <c r="H643" s="80"/>
    </row>
    <row r="644" s="74" customFormat="1" ht="12.75" spans="1:8">
      <c r="A644" s="80"/>
      <c r="B644" s="80"/>
      <c r="C644" s="74"/>
      <c r="D644" s="80"/>
      <c r="E644" s="80"/>
      <c r="F644" s="118"/>
      <c r="G644" s="74"/>
      <c r="H644" s="80"/>
    </row>
    <row r="645" s="74" customFormat="1" ht="12.75" spans="1:8">
      <c r="A645" s="80"/>
      <c r="B645" s="80"/>
      <c r="C645" s="74"/>
      <c r="D645" s="80"/>
      <c r="E645" s="80"/>
      <c r="F645" s="118"/>
      <c r="G645" s="74"/>
      <c r="H645" s="80"/>
    </row>
    <row r="646" s="74" customFormat="1" ht="12.75" spans="1:8">
      <c r="A646" s="80"/>
      <c r="B646" s="80"/>
      <c r="C646" s="74"/>
      <c r="D646" s="80"/>
      <c r="E646" s="80"/>
      <c r="F646" s="118"/>
      <c r="G646" s="74"/>
      <c r="H646" s="80"/>
    </row>
    <row r="647" s="74" customFormat="1" ht="12.75" spans="1:8">
      <c r="A647" s="80"/>
      <c r="B647" s="80"/>
      <c r="C647" s="74"/>
      <c r="D647" s="80"/>
      <c r="E647" s="80"/>
      <c r="F647" s="118"/>
      <c r="G647" s="74"/>
      <c r="H647" s="80"/>
    </row>
    <row r="648" s="74" customFormat="1" ht="12.75" spans="1:8">
      <c r="A648" s="80"/>
      <c r="B648" s="80"/>
      <c r="C648" s="74"/>
      <c r="D648" s="80"/>
      <c r="E648" s="80"/>
      <c r="F648" s="118"/>
      <c r="G648" s="74"/>
      <c r="H648" s="80"/>
    </row>
    <row r="649" s="74" customFormat="1" ht="12.75" spans="1:8">
      <c r="A649" s="80"/>
      <c r="B649" s="80"/>
      <c r="C649" s="74"/>
      <c r="D649" s="80"/>
      <c r="E649" s="80"/>
      <c r="F649" s="118"/>
      <c r="G649" s="74"/>
      <c r="H649" s="80"/>
    </row>
    <row r="650" s="74" customFormat="1" ht="12.75" spans="1:8">
      <c r="A650" s="80"/>
      <c r="B650" s="80"/>
      <c r="C650" s="74"/>
      <c r="D650" s="80"/>
      <c r="E650" s="80"/>
      <c r="F650" s="118"/>
      <c r="G650" s="74"/>
      <c r="H650" s="80"/>
    </row>
    <row r="651" s="74" customFormat="1" ht="12.75" spans="1:8">
      <c r="A651" s="80"/>
      <c r="B651" s="80"/>
      <c r="C651" s="74"/>
      <c r="D651" s="80"/>
      <c r="E651" s="80"/>
      <c r="F651" s="118"/>
      <c r="G651" s="74"/>
      <c r="H651" s="80"/>
    </row>
    <row r="652" s="74" customFormat="1" ht="12.75" spans="1:8">
      <c r="A652" s="80"/>
      <c r="B652" s="80"/>
      <c r="C652" s="74"/>
      <c r="D652" s="80"/>
      <c r="E652" s="80"/>
      <c r="F652" s="118"/>
      <c r="G652" s="74"/>
      <c r="H652" s="80"/>
    </row>
    <row r="653" s="74" customFormat="1" ht="12.75" spans="1:8">
      <c r="A653" s="80"/>
      <c r="B653" s="80"/>
      <c r="C653" s="74"/>
      <c r="D653" s="80"/>
      <c r="E653" s="80"/>
      <c r="F653" s="118"/>
      <c r="G653" s="74"/>
      <c r="H653" s="80"/>
    </row>
    <row r="654" s="74" customFormat="1" ht="12.75" spans="1:8">
      <c r="A654" s="80"/>
      <c r="B654" s="80"/>
      <c r="C654" s="74"/>
      <c r="D654" s="80"/>
      <c r="E654" s="80"/>
      <c r="F654" s="118"/>
      <c r="G654" s="74"/>
      <c r="H654" s="80"/>
    </row>
    <row r="655" s="74" customFormat="1" ht="12.75" spans="1:8">
      <c r="A655" s="80"/>
      <c r="B655" s="80"/>
      <c r="C655" s="74"/>
      <c r="D655" s="80"/>
      <c r="E655" s="80"/>
      <c r="F655" s="118"/>
      <c r="G655" s="74"/>
      <c r="H655" s="80"/>
    </row>
    <row r="656" s="74" customFormat="1" ht="12.75" spans="1:8">
      <c r="A656" s="80"/>
      <c r="B656" s="80"/>
      <c r="C656" s="74"/>
      <c r="D656" s="80"/>
      <c r="E656" s="80"/>
      <c r="F656" s="118"/>
      <c r="G656" s="74"/>
      <c r="H656" s="80"/>
    </row>
    <row r="657" s="74" customFormat="1" ht="12.75" spans="1:8">
      <c r="A657" s="80"/>
      <c r="B657" s="80"/>
      <c r="C657" s="74"/>
      <c r="D657" s="80"/>
      <c r="E657" s="80"/>
      <c r="F657" s="118"/>
      <c r="G657" s="74"/>
      <c r="H657" s="80"/>
    </row>
    <row r="658" s="74" customFormat="1" ht="12.75" spans="1:8">
      <c r="A658" s="80"/>
      <c r="B658" s="80"/>
      <c r="C658" s="74"/>
      <c r="D658" s="80"/>
      <c r="E658" s="80"/>
      <c r="F658" s="118"/>
      <c r="G658" s="74"/>
      <c r="H658" s="80"/>
    </row>
    <row r="659" s="74" customFormat="1" ht="12.75" spans="1:8">
      <c r="A659" s="80"/>
      <c r="B659" s="80"/>
      <c r="C659" s="74"/>
      <c r="D659" s="80"/>
      <c r="E659" s="80"/>
      <c r="F659" s="118"/>
      <c r="G659" s="74"/>
      <c r="H659" s="80"/>
    </row>
    <row r="660" s="74" customFormat="1" ht="12.75" spans="1:8">
      <c r="A660" s="80"/>
      <c r="B660" s="80"/>
      <c r="C660" s="74"/>
      <c r="D660" s="80"/>
      <c r="E660" s="80"/>
      <c r="F660" s="118"/>
      <c r="G660" s="74"/>
      <c r="H660" s="80"/>
    </row>
    <row r="661" s="74" customFormat="1" ht="12.75" spans="1:8">
      <c r="A661" s="80"/>
      <c r="B661" s="80"/>
      <c r="C661" s="74"/>
      <c r="D661" s="80"/>
      <c r="E661" s="80"/>
      <c r="F661" s="118"/>
      <c r="G661" s="74"/>
      <c r="H661" s="80"/>
    </row>
    <row r="662" s="74" customFormat="1" ht="12.75" spans="1:8">
      <c r="A662" s="80"/>
      <c r="B662" s="80"/>
      <c r="C662" s="74"/>
      <c r="D662" s="80"/>
      <c r="E662" s="80"/>
      <c r="F662" s="118"/>
      <c r="G662" s="74"/>
      <c r="H662" s="80"/>
    </row>
    <row r="663" s="74" customFormat="1" ht="12.75" spans="1:8">
      <c r="A663" s="80"/>
      <c r="B663" s="80"/>
      <c r="C663" s="74"/>
      <c r="D663" s="80"/>
      <c r="E663" s="80"/>
      <c r="F663" s="118"/>
      <c r="G663" s="74"/>
      <c r="H663" s="80"/>
    </row>
    <row r="664" s="74" customFormat="1" ht="12.75" spans="1:8">
      <c r="A664" s="80"/>
      <c r="B664" s="80"/>
      <c r="C664" s="74"/>
      <c r="D664" s="80"/>
      <c r="E664" s="80"/>
      <c r="F664" s="118"/>
      <c r="G664" s="74"/>
      <c r="H664" s="80"/>
    </row>
    <row r="665" s="74" customFormat="1" ht="12.75" spans="1:8">
      <c r="A665" s="80"/>
      <c r="B665" s="80"/>
      <c r="C665" s="74"/>
      <c r="D665" s="80"/>
      <c r="E665" s="80"/>
      <c r="F665" s="118"/>
      <c r="G665" s="74"/>
      <c r="H665" s="80"/>
    </row>
    <row r="666" s="74" customFormat="1" ht="12.75" spans="1:8">
      <c r="A666" s="80"/>
      <c r="B666" s="80"/>
      <c r="C666" s="74"/>
      <c r="D666" s="80"/>
      <c r="E666" s="80"/>
      <c r="F666" s="118"/>
      <c r="G666" s="74"/>
      <c r="H666" s="80"/>
    </row>
    <row r="667" s="74" customFormat="1" ht="12.75" spans="1:8">
      <c r="A667" s="80"/>
      <c r="B667" s="80"/>
      <c r="C667" s="74"/>
      <c r="D667" s="80"/>
      <c r="E667" s="80"/>
      <c r="F667" s="118"/>
      <c r="G667" s="74"/>
      <c r="H667" s="80"/>
    </row>
    <row r="668" s="74" customFormat="1" ht="12.75" spans="1:8">
      <c r="A668" s="80"/>
      <c r="B668" s="80"/>
      <c r="C668" s="74"/>
      <c r="D668" s="80"/>
      <c r="E668" s="80"/>
      <c r="F668" s="118"/>
      <c r="G668" s="74"/>
      <c r="H668" s="80"/>
    </row>
    <row r="669" s="74" customFormat="1" ht="12.75" spans="1:8">
      <c r="A669" s="80"/>
      <c r="B669" s="80"/>
      <c r="C669" s="74"/>
      <c r="D669" s="80"/>
      <c r="E669" s="80"/>
      <c r="F669" s="118"/>
      <c r="G669" s="74"/>
      <c r="H669" s="80"/>
    </row>
    <row r="670" s="74" customFormat="1" ht="12.75" spans="1:8">
      <c r="A670" s="80"/>
      <c r="B670" s="80"/>
      <c r="C670" s="74"/>
      <c r="D670" s="80"/>
      <c r="E670" s="80"/>
      <c r="F670" s="118"/>
      <c r="G670" s="74"/>
      <c r="H670" s="80"/>
    </row>
    <row r="671" s="74" customFormat="1" ht="12.75" spans="1:8">
      <c r="A671" s="80"/>
      <c r="B671" s="80"/>
      <c r="C671" s="74"/>
      <c r="D671" s="80"/>
      <c r="E671" s="80"/>
      <c r="F671" s="118"/>
      <c r="G671" s="74"/>
      <c r="H671" s="80"/>
    </row>
    <row r="672" s="74" customFormat="1" ht="12.75" spans="1:8">
      <c r="A672" s="80"/>
      <c r="B672" s="80"/>
      <c r="C672" s="74"/>
      <c r="D672" s="80"/>
      <c r="E672" s="80"/>
      <c r="F672" s="118"/>
      <c r="G672" s="74"/>
      <c r="H672" s="80"/>
    </row>
    <row r="673" s="74" customFormat="1" ht="12.75" spans="1:8">
      <c r="A673" s="80"/>
      <c r="B673" s="80"/>
      <c r="C673" s="74"/>
      <c r="D673" s="80"/>
      <c r="E673" s="80"/>
      <c r="F673" s="118"/>
      <c r="G673" s="74"/>
      <c r="H673" s="80"/>
    </row>
    <row r="674" s="74" customFormat="1" ht="12.75" spans="1:8">
      <c r="A674" s="80"/>
      <c r="B674" s="80"/>
      <c r="C674" s="74"/>
      <c r="D674" s="80"/>
      <c r="E674" s="80"/>
      <c r="F674" s="118"/>
      <c r="G674" s="74"/>
      <c r="H674" s="80"/>
    </row>
    <row r="675" s="74" customFormat="1" ht="12.75" spans="1:8">
      <c r="A675" s="80"/>
      <c r="B675" s="80"/>
      <c r="C675" s="74"/>
      <c r="D675" s="80"/>
      <c r="E675" s="80"/>
      <c r="F675" s="118"/>
      <c r="G675" s="74"/>
      <c r="H675" s="80"/>
    </row>
    <row r="676" s="74" customFormat="1" ht="12.75" spans="1:8">
      <c r="A676" s="80"/>
      <c r="B676" s="80"/>
      <c r="C676" s="74"/>
      <c r="D676" s="80"/>
      <c r="E676" s="80"/>
      <c r="F676" s="118"/>
      <c r="G676" s="74"/>
      <c r="H676" s="80"/>
    </row>
    <row r="677" s="74" customFormat="1" ht="12.75" spans="1:8">
      <c r="A677" s="80"/>
      <c r="B677" s="80"/>
      <c r="C677" s="74"/>
      <c r="D677" s="80"/>
      <c r="E677" s="80"/>
      <c r="F677" s="118"/>
      <c r="G677" s="74"/>
      <c r="H677" s="80"/>
    </row>
    <row r="678" s="74" customFormat="1" ht="12.75" spans="1:8">
      <c r="A678" s="80"/>
      <c r="B678" s="80"/>
      <c r="C678" s="74"/>
      <c r="D678" s="80"/>
      <c r="E678" s="80"/>
      <c r="F678" s="118"/>
      <c r="G678" s="74"/>
      <c r="H678" s="80"/>
    </row>
    <row r="679" s="74" customFormat="1" ht="12.75" spans="1:8">
      <c r="A679" s="80"/>
      <c r="B679" s="80"/>
      <c r="C679" s="74"/>
      <c r="D679" s="80"/>
      <c r="E679" s="80"/>
      <c r="F679" s="118"/>
      <c r="G679" s="74"/>
      <c r="H679" s="80"/>
    </row>
    <row r="680" s="74" customFormat="1" ht="12.75" spans="1:8">
      <c r="A680" s="80"/>
      <c r="B680" s="80"/>
      <c r="C680" s="74"/>
      <c r="D680" s="80"/>
      <c r="E680" s="80"/>
      <c r="F680" s="118"/>
      <c r="G680" s="74"/>
      <c r="H680" s="80"/>
    </row>
    <row r="681" s="74" customFormat="1" ht="12.75" spans="1:8">
      <c r="A681" s="80"/>
      <c r="B681" s="80"/>
      <c r="C681" s="74"/>
      <c r="D681" s="80"/>
      <c r="E681" s="80"/>
      <c r="F681" s="118"/>
      <c r="G681" s="74"/>
      <c r="H681" s="80"/>
    </row>
    <row r="682" s="74" customFormat="1" ht="12.75" spans="1:8">
      <c r="A682" s="80"/>
      <c r="B682" s="80"/>
      <c r="C682" s="74"/>
      <c r="D682" s="80"/>
      <c r="E682" s="80"/>
      <c r="F682" s="118"/>
      <c r="G682" s="74"/>
      <c r="H682" s="80"/>
    </row>
    <row r="683" s="74" customFormat="1" ht="12.75" spans="1:8">
      <c r="A683" s="80"/>
      <c r="B683" s="80"/>
      <c r="C683" s="74"/>
      <c r="D683" s="80"/>
      <c r="E683" s="80"/>
      <c r="F683" s="118"/>
      <c r="G683" s="74"/>
      <c r="H683" s="80"/>
    </row>
    <row r="684" s="74" customFormat="1" ht="12.75" spans="1:8">
      <c r="A684" s="80"/>
      <c r="B684" s="80"/>
      <c r="C684" s="74"/>
      <c r="D684" s="80"/>
      <c r="E684" s="80"/>
      <c r="F684" s="118"/>
      <c r="G684" s="74"/>
      <c r="H684" s="80"/>
    </row>
    <row r="685" s="74" customFormat="1" ht="12.75" spans="1:8">
      <c r="A685" s="80"/>
      <c r="B685" s="80"/>
      <c r="C685" s="74"/>
      <c r="D685" s="80"/>
      <c r="E685" s="80"/>
      <c r="F685" s="118"/>
      <c r="G685" s="74"/>
      <c r="H685" s="80"/>
    </row>
    <row r="686" s="74" customFormat="1" ht="12.75" spans="1:8">
      <c r="A686" s="80"/>
      <c r="B686" s="80"/>
      <c r="C686" s="74"/>
      <c r="D686" s="80"/>
      <c r="E686" s="80"/>
      <c r="F686" s="118"/>
      <c r="G686" s="74"/>
      <c r="H686" s="80"/>
    </row>
    <row r="687" s="74" customFormat="1" ht="12.75" spans="1:8">
      <c r="A687" s="80"/>
      <c r="B687" s="80"/>
      <c r="C687" s="74"/>
      <c r="D687" s="80"/>
      <c r="E687" s="80"/>
      <c r="F687" s="118"/>
      <c r="G687" s="74"/>
      <c r="H687" s="80"/>
    </row>
    <row r="688" s="74" customFormat="1" ht="12.75" spans="1:8">
      <c r="A688" s="80"/>
      <c r="B688" s="80"/>
      <c r="C688" s="74"/>
      <c r="D688" s="80"/>
      <c r="E688" s="80"/>
      <c r="F688" s="118"/>
      <c r="G688" s="74"/>
      <c r="H688" s="80"/>
    </row>
    <row r="689" s="74" customFormat="1" ht="12.75" spans="1:8">
      <c r="A689" s="80"/>
      <c r="B689" s="80"/>
      <c r="C689" s="74"/>
      <c r="D689" s="80"/>
      <c r="E689" s="80"/>
      <c r="F689" s="118"/>
      <c r="G689" s="74"/>
      <c r="H689" s="80"/>
    </row>
    <row r="690" s="74" customFormat="1" ht="12.75" spans="1:8">
      <c r="A690" s="80"/>
      <c r="B690" s="80"/>
      <c r="C690" s="74"/>
      <c r="D690" s="80"/>
      <c r="E690" s="80"/>
      <c r="F690" s="118"/>
      <c r="G690" s="74"/>
      <c r="H690" s="80"/>
    </row>
    <row r="691" s="74" customFormat="1" ht="12.75" spans="1:8">
      <c r="A691" s="80"/>
      <c r="B691" s="80"/>
      <c r="C691" s="74"/>
      <c r="D691" s="80"/>
      <c r="E691" s="80"/>
      <c r="F691" s="118"/>
      <c r="G691" s="74"/>
      <c r="H691" s="80"/>
    </row>
    <row r="692" s="74" customFormat="1" ht="12.75" spans="1:8">
      <c r="A692" s="80"/>
      <c r="B692" s="80"/>
      <c r="C692" s="74"/>
      <c r="D692" s="80"/>
      <c r="E692" s="80"/>
      <c r="F692" s="118"/>
      <c r="G692" s="74"/>
      <c r="H692" s="80"/>
    </row>
    <row r="693" s="74" customFormat="1" ht="12.75" spans="1:8">
      <c r="A693" s="80"/>
      <c r="B693" s="80"/>
      <c r="C693" s="74"/>
      <c r="D693" s="80"/>
      <c r="E693" s="80"/>
      <c r="F693" s="118"/>
      <c r="G693" s="74"/>
      <c r="H693" s="80"/>
    </row>
    <row r="694" s="74" customFormat="1" ht="12.75" spans="1:8">
      <c r="A694" s="80"/>
      <c r="B694" s="80"/>
      <c r="C694" s="74"/>
      <c r="D694" s="80"/>
      <c r="E694" s="80"/>
      <c r="F694" s="118"/>
      <c r="G694" s="74"/>
      <c r="H694" s="80"/>
    </row>
    <row r="695" s="74" customFormat="1" ht="12.75" spans="1:8">
      <c r="A695" s="80"/>
      <c r="B695" s="80"/>
      <c r="C695" s="74"/>
      <c r="D695" s="80"/>
      <c r="E695" s="80"/>
      <c r="F695" s="118"/>
      <c r="G695" s="74"/>
      <c r="H695" s="80"/>
    </row>
    <row r="696" s="74" customFormat="1" ht="12.75" spans="1:8">
      <c r="A696" s="80"/>
      <c r="B696" s="80"/>
      <c r="C696" s="74"/>
      <c r="D696" s="80"/>
      <c r="E696" s="80"/>
      <c r="F696" s="118"/>
      <c r="G696" s="74"/>
      <c r="H696" s="80"/>
    </row>
    <row r="697" s="74" customFormat="1" ht="12.75" spans="1:8">
      <c r="A697" s="80"/>
      <c r="B697" s="80"/>
      <c r="C697" s="74"/>
      <c r="D697" s="80"/>
      <c r="E697" s="80"/>
      <c r="F697" s="118"/>
      <c r="G697" s="74"/>
      <c r="H697" s="80"/>
    </row>
    <row r="698" s="74" customFormat="1" ht="12.75" spans="1:8">
      <c r="A698" s="80"/>
      <c r="B698" s="80"/>
      <c r="C698" s="74"/>
      <c r="D698" s="80"/>
      <c r="E698" s="80"/>
      <c r="F698" s="118"/>
      <c r="G698" s="74"/>
      <c r="H698" s="80"/>
    </row>
    <row r="699" s="74" customFormat="1" ht="12.75" spans="1:8">
      <c r="A699" s="80"/>
      <c r="B699" s="80"/>
      <c r="C699" s="74"/>
      <c r="D699" s="80"/>
      <c r="E699" s="80"/>
      <c r="F699" s="118"/>
      <c r="G699" s="74"/>
      <c r="H699" s="80"/>
    </row>
    <row r="700" s="74" customFormat="1" ht="12.75" spans="1:8">
      <c r="A700" s="80"/>
      <c r="B700" s="80"/>
      <c r="C700" s="74"/>
      <c r="D700" s="80"/>
      <c r="E700" s="80"/>
      <c r="F700" s="118"/>
      <c r="G700" s="74"/>
      <c r="H700" s="80"/>
    </row>
    <row r="701" s="74" customFormat="1" ht="12.75" spans="1:8">
      <c r="A701" s="80"/>
      <c r="B701" s="80"/>
      <c r="C701" s="74"/>
      <c r="D701" s="80"/>
      <c r="E701" s="80"/>
      <c r="F701" s="118"/>
      <c r="G701" s="74"/>
      <c r="H701" s="80"/>
    </row>
    <row r="702" s="74" customFormat="1" ht="12.75" spans="1:8">
      <c r="A702" s="80"/>
      <c r="B702" s="80"/>
      <c r="C702" s="74"/>
      <c r="D702" s="80"/>
      <c r="E702" s="80"/>
      <c r="F702" s="118"/>
      <c r="G702" s="74"/>
      <c r="H702" s="80"/>
    </row>
    <row r="703" s="74" customFormat="1" ht="12.75" spans="1:8">
      <c r="A703" s="80"/>
      <c r="B703" s="80"/>
      <c r="C703" s="74"/>
      <c r="D703" s="80"/>
      <c r="E703" s="80"/>
      <c r="F703" s="118"/>
      <c r="G703" s="74"/>
      <c r="H703" s="80"/>
    </row>
    <row r="704" s="74" customFormat="1" ht="12.75" spans="1:8">
      <c r="A704" s="80"/>
      <c r="B704" s="80"/>
      <c r="C704" s="74"/>
      <c r="D704" s="80"/>
      <c r="E704" s="80"/>
      <c r="F704" s="118"/>
      <c r="G704" s="74"/>
      <c r="H704" s="80"/>
    </row>
    <row r="705" s="74" customFormat="1" ht="12.75" spans="1:8">
      <c r="A705" s="80"/>
      <c r="B705" s="80"/>
      <c r="C705" s="74"/>
      <c r="D705" s="80"/>
      <c r="E705" s="80"/>
      <c r="F705" s="118"/>
      <c r="G705" s="74"/>
      <c r="H705" s="80"/>
    </row>
    <row r="706" s="74" customFormat="1" ht="12.75" spans="1:8">
      <c r="A706" s="80"/>
      <c r="B706" s="80"/>
      <c r="C706" s="74"/>
      <c r="D706" s="80"/>
      <c r="E706" s="80"/>
      <c r="F706" s="118"/>
      <c r="G706" s="74"/>
      <c r="H706" s="80"/>
    </row>
    <row r="707" s="74" customFormat="1" ht="12.75" spans="1:8">
      <c r="A707" s="80"/>
      <c r="B707" s="80"/>
      <c r="C707" s="74"/>
      <c r="D707" s="80"/>
      <c r="E707" s="80"/>
      <c r="F707" s="118"/>
      <c r="G707" s="74"/>
      <c r="H707" s="80"/>
    </row>
    <row r="708" s="74" customFormat="1" ht="12.75" spans="1:8">
      <c r="A708" s="80"/>
      <c r="B708" s="80"/>
      <c r="C708" s="74"/>
      <c r="D708" s="80"/>
      <c r="E708" s="80"/>
      <c r="F708" s="118"/>
      <c r="G708" s="74"/>
      <c r="H708" s="80"/>
    </row>
    <row r="709" s="74" customFormat="1" ht="12.75" spans="1:8">
      <c r="A709" s="80"/>
      <c r="B709" s="80"/>
      <c r="C709" s="74"/>
      <c r="D709" s="80"/>
      <c r="E709" s="80"/>
      <c r="F709" s="118"/>
      <c r="G709" s="74"/>
      <c r="H709" s="80"/>
    </row>
    <row r="710" s="74" customFormat="1" ht="12.75" spans="1:8">
      <c r="A710" s="80"/>
      <c r="B710" s="80"/>
      <c r="C710" s="74"/>
      <c r="D710" s="80"/>
      <c r="E710" s="80"/>
      <c r="F710" s="118"/>
      <c r="G710" s="74"/>
      <c r="H710" s="80"/>
    </row>
    <row r="711" s="74" customFormat="1" ht="12.75" spans="1:8">
      <c r="A711" s="80"/>
      <c r="B711" s="80"/>
      <c r="C711" s="74"/>
      <c r="D711" s="80"/>
      <c r="E711" s="80"/>
      <c r="F711" s="118"/>
      <c r="G711" s="74"/>
      <c r="H711" s="80"/>
    </row>
    <row r="712" s="74" customFormat="1" ht="12.75" spans="1:8">
      <c r="A712" s="80"/>
      <c r="B712" s="80"/>
      <c r="C712" s="74"/>
      <c r="D712" s="80"/>
      <c r="E712" s="80"/>
      <c r="F712" s="118"/>
      <c r="G712" s="74"/>
      <c r="H712" s="80"/>
    </row>
    <row r="713" s="74" customFormat="1" ht="12.75" spans="1:8">
      <c r="A713" s="80"/>
      <c r="B713" s="80"/>
      <c r="C713" s="74"/>
      <c r="D713" s="80"/>
      <c r="E713" s="80"/>
      <c r="F713" s="118"/>
      <c r="G713" s="74"/>
      <c r="H713" s="80"/>
    </row>
    <row r="714" s="74" customFormat="1" ht="12.75" spans="1:8">
      <c r="A714" s="80"/>
      <c r="B714" s="80"/>
      <c r="C714" s="74"/>
      <c r="D714" s="80"/>
      <c r="E714" s="80"/>
      <c r="F714" s="118"/>
      <c r="G714" s="74"/>
      <c r="H714" s="80"/>
    </row>
    <row r="715" s="74" customFormat="1" ht="12.75" spans="1:8">
      <c r="A715" s="80"/>
      <c r="B715" s="80"/>
      <c r="C715" s="74"/>
      <c r="D715" s="80"/>
      <c r="E715" s="80"/>
      <c r="F715" s="118"/>
      <c r="G715" s="74"/>
      <c r="H715" s="80"/>
    </row>
    <row r="716" s="74" customFormat="1" ht="12.75" spans="1:8">
      <c r="A716" s="80"/>
      <c r="B716" s="80"/>
      <c r="C716" s="74"/>
      <c r="D716" s="80"/>
      <c r="E716" s="80"/>
      <c r="F716" s="118"/>
      <c r="G716" s="74"/>
      <c r="H716" s="80"/>
    </row>
    <row r="717" s="74" customFormat="1" ht="12.75" spans="1:8">
      <c r="A717" s="80"/>
      <c r="B717" s="80"/>
      <c r="C717" s="74"/>
      <c r="D717" s="80"/>
      <c r="E717" s="80"/>
      <c r="F717" s="118"/>
      <c r="G717" s="74"/>
      <c r="H717" s="80"/>
    </row>
    <row r="718" s="74" customFormat="1" ht="12.75" spans="1:8">
      <c r="A718" s="80"/>
      <c r="B718" s="80"/>
      <c r="C718" s="74"/>
      <c r="D718" s="80"/>
      <c r="E718" s="80"/>
      <c r="F718" s="118"/>
      <c r="G718" s="74"/>
      <c r="H718" s="80"/>
    </row>
    <row r="719" s="74" customFormat="1" ht="12.75" spans="1:8">
      <c r="A719" s="80"/>
      <c r="B719" s="80"/>
      <c r="C719" s="74"/>
      <c r="D719" s="80"/>
      <c r="E719" s="80"/>
      <c r="F719" s="118"/>
      <c r="G719" s="74"/>
      <c r="H719" s="80"/>
    </row>
    <row r="720" s="74" customFormat="1" ht="12.75" spans="1:8">
      <c r="A720" s="80"/>
      <c r="B720" s="80"/>
      <c r="C720" s="74"/>
      <c r="D720" s="80"/>
      <c r="E720" s="80"/>
      <c r="F720" s="118"/>
      <c r="G720" s="74"/>
      <c r="H720" s="80"/>
    </row>
    <row r="721" s="74" customFormat="1" ht="12.75" spans="1:8">
      <c r="A721" s="80"/>
      <c r="B721" s="80"/>
      <c r="C721" s="74"/>
      <c r="D721" s="80"/>
      <c r="E721" s="80"/>
      <c r="F721" s="118"/>
      <c r="G721" s="74"/>
      <c r="H721" s="80"/>
    </row>
    <row r="722" s="74" customFormat="1" ht="12.75" spans="1:8">
      <c r="A722" s="80"/>
      <c r="B722" s="80"/>
      <c r="C722" s="74"/>
      <c r="D722" s="80"/>
      <c r="E722" s="80"/>
      <c r="F722" s="118"/>
      <c r="G722" s="74"/>
      <c r="H722" s="80"/>
    </row>
    <row r="723" s="74" customFormat="1" ht="12.75" spans="1:8">
      <c r="A723" s="80"/>
      <c r="B723" s="80"/>
      <c r="C723" s="74"/>
      <c r="D723" s="80"/>
      <c r="E723" s="80"/>
      <c r="F723" s="118"/>
      <c r="G723" s="74"/>
      <c r="H723" s="80"/>
    </row>
    <row r="724" s="74" customFormat="1" ht="12.75" spans="1:8">
      <c r="A724" s="80"/>
      <c r="B724" s="80"/>
      <c r="C724" s="74"/>
      <c r="D724" s="80"/>
      <c r="E724" s="80"/>
      <c r="F724" s="118"/>
      <c r="G724" s="74"/>
      <c r="H724" s="80"/>
    </row>
    <row r="725" s="74" customFormat="1" ht="12.75" spans="1:8">
      <c r="A725" s="80"/>
      <c r="B725" s="80"/>
      <c r="C725" s="74"/>
      <c r="D725" s="80"/>
      <c r="E725" s="80"/>
      <c r="F725" s="118"/>
      <c r="G725" s="74"/>
      <c r="H725" s="80"/>
    </row>
    <row r="726" s="74" customFormat="1" ht="12.75" spans="1:8">
      <c r="A726" s="80"/>
      <c r="B726" s="80"/>
      <c r="C726" s="74"/>
      <c r="D726" s="80"/>
      <c r="E726" s="80"/>
      <c r="F726" s="118"/>
      <c r="G726" s="74"/>
      <c r="H726" s="80"/>
    </row>
    <row r="727" s="74" customFormat="1" ht="12.75" spans="1:8">
      <c r="A727" s="80"/>
      <c r="B727" s="80"/>
      <c r="C727" s="74"/>
      <c r="D727" s="80"/>
      <c r="E727" s="80"/>
      <c r="F727" s="118"/>
      <c r="G727" s="74"/>
      <c r="H727" s="80"/>
    </row>
    <row r="728" s="74" customFormat="1" ht="12.75" spans="1:8">
      <c r="A728" s="80"/>
      <c r="B728" s="80"/>
      <c r="C728" s="74"/>
      <c r="D728" s="80"/>
      <c r="E728" s="80"/>
      <c r="F728" s="118"/>
      <c r="G728" s="74"/>
      <c r="H728" s="80"/>
    </row>
    <row r="729" s="74" customFormat="1" ht="12.75" spans="1:8">
      <c r="A729" s="80"/>
      <c r="B729" s="80"/>
      <c r="C729" s="74"/>
      <c r="D729" s="80"/>
      <c r="E729" s="80"/>
      <c r="F729" s="118"/>
      <c r="G729" s="74"/>
      <c r="H729" s="80"/>
    </row>
    <row r="730" s="74" customFormat="1" ht="12.75" spans="1:8">
      <c r="A730" s="80"/>
      <c r="B730" s="80"/>
      <c r="C730" s="74"/>
      <c r="D730" s="80"/>
      <c r="E730" s="80"/>
      <c r="F730" s="118"/>
      <c r="G730" s="74"/>
      <c r="H730" s="80"/>
    </row>
    <row r="731" s="74" customFormat="1" ht="12.75" spans="1:8">
      <c r="A731" s="80"/>
      <c r="B731" s="80"/>
      <c r="C731" s="74"/>
      <c r="D731" s="80"/>
      <c r="E731" s="80"/>
      <c r="F731" s="118"/>
      <c r="G731" s="74"/>
      <c r="H731" s="80"/>
    </row>
    <row r="732" s="74" customFormat="1" ht="12.75" spans="1:8">
      <c r="A732" s="80"/>
      <c r="B732" s="80"/>
      <c r="C732" s="74"/>
      <c r="D732" s="80"/>
      <c r="E732" s="80"/>
      <c r="F732" s="118"/>
      <c r="G732" s="74"/>
      <c r="H732" s="80"/>
    </row>
    <row r="733" s="74" customFormat="1" ht="12.75" spans="1:8">
      <c r="A733" s="80"/>
      <c r="B733" s="80"/>
      <c r="C733" s="74"/>
      <c r="D733" s="80"/>
      <c r="E733" s="80"/>
      <c r="F733" s="118"/>
      <c r="G733" s="74"/>
      <c r="H733" s="80"/>
    </row>
    <row r="734" s="74" customFormat="1" ht="12.75" spans="1:8">
      <c r="A734" s="80"/>
      <c r="B734" s="80"/>
      <c r="C734" s="74"/>
      <c r="D734" s="80"/>
      <c r="E734" s="80"/>
      <c r="F734" s="118"/>
      <c r="G734" s="74"/>
      <c r="H734" s="80"/>
    </row>
    <row r="735" s="74" customFormat="1" ht="12.75" spans="1:8">
      <c r="A735" s="80"/>
      <c r="B735" s="80"/>
      <c r="C735" s="74"/>
      <c r="D735" s="80"/>
      <c r="E735" s="80"/>
      <c r="F735" s="118"/>
      <c r="G735" s="74"/>
      <c r="H735" s="80"/>
    </row>
    <row r="736" s="74" customFormat="1" ht="12.75" spans="1:8">
      <c r="A736" s="80"/>
      <c r="B736" s="80"/>
      <c r="C736" s="74"/>
      <c r="D736" s="80"/>
      <c r="E736" s="80"/>
      <c r="F736" s="118"/>
      <c r="G736" s="74"/>
      <c r="H736" s="80"/>
    </row>
    <row r="737" s="74" customFormat="1" ht="12.75" spans="1:8">
      <c r="A737" s="80"/>
      <c r="B737" s="80"/>
      <c r="C737" s="74"/>
      <c r="D737" s="80"/>
      <c r="E737" s="80"/>
      <c r="F737" s="118"/>
      <c r="G737" s="74"/>
      <c r="H737" s="80"/>
    </row>
    <row r="738" s="74" customFormat="1" ht="12.75" spans="1:8">
      <c r="A738" s="80"/>
      <c r="B738" s="80"/>
      <c r="C738" s="74"/>
      <c r="D738" s="80"/>
      <c r="E738" s="80"/>
      <c r="F738" s="118"/>
      <c r="G738" s="74"/>
      <c r="H738" s="80"/>
    </row>
    <row r="739" s="74" customFormat="1" ht="12.75" spans="1:8">
      <c r="A739" s="80"/>
      <c r="B739" s="80"/>
      <c r="C739" s="74"/>
      <c r="D739" s="80"/>
      <c r="E739" s="80"/>
      <c r="F739" s="118"/>
      <c r="G739" s="74"/>
      <c r="H739" s="80"/>
    </row>
    <row r="740" s="74" customFormat="1" ht="12.75" spans="1:8">
      <c r="A740" s="80"/>
      <c r="B740" s="80"/>
      <c r="C740" s="74"/>
      <c r="D740" s="80"/>
      <c r="E740" s="80"/>
      <c r="F740" s="118"/>
      <c r="G740" s="74"/>
      <c r="H740" s="80"/>
    </row>
    <row r="741" s="74" customFormat="1" ht="12.75" spans="1:8">
      <c r="A741" s="80"/>
      <c r="B741" s="80"/>
      <c r="C741" s="74"/>
      <c r="D741" s="80"/>
      <c r="E741" s="80"/>
      <c r="F741" s="118"/>
      <c r="G741" s="74"/>
      <c r="H741" s="80"/>
    </row>
    <row r="742" s="74" customFormat="1" ht="12.75" spans="1:8">
      <c r="A742" s="80"/>
      <c r="B742" s="80"/>
      <c r="C742" s="74"/>
      <c r="D742" s="80"/>
      <c r="E742" s="80"/>
      <c r="F742" s="118"/>
      <c r="G742" s="74"/>
      <c r="H742" s="80"/>
    </row>
    <row r="743" s="74" customFormat="1" ht="12.75" spans="1:8">
      <c r="A743" s="80"/>
      <c r="B743" s="80"/>
      <c r="C743" s="74"/>
      <c r="D743" s="80"/>
      <c r="E743" s="80"/>
      <c r="F743" s="118"/>
      <c r="G743" s="74"/>
      <c r="H743" s="80"/>
    </row>
    <row r="744" s="74" customFormat="1" ht="12.75" spans="1:8">
      <c r="A744" s="80"/>
      <c r="B744" s="80"/>
      <c r="C744" s="74"/>
      <c r="D744" s="80"/>
      <c r="E744" s="80"/>
      <c r="F744" s="118"/>
      <c r="G744" s="74"/>
      <c r="H744" s="80"/>
    </row>
    <row r="745" s="74" customFormat="1" ht="12.75" spans="1:8">
      <c r="A745" s="80"/>
      <c r="B745" s="80"/>
      <c r="C745" s="74"/>
      <c r="D745" s="80"/>
      <c r="E745" s="80"/>
      <c r="F745" s="118"/>
      <c r="G745" s="74"/>
      <c r="H745" s="80"/>
    </row>
    <row r="746" s="74" customFormat="1" ht="12.75" spans="1:8">
      <c r="A746" s="80"/>
      <c r="B746" s="80"/>
      <c r="C746" s="74"/>
      <c r="D746" s="80"/>
      <c r="E746" s="80"/>
      <c r="F746" s="118"/>
      <c r="G746" s="74"/>
      <c r="H746" s="80"/>
    </row>
    <row r="747" s="74" customFormat="1" ht="12.75" spans="1:8">
      <c r="A747" s="80"/>
      <c r="B747" s="80"/>
      <c r="C747" s="74"/>
      <c r="D747" s="80"/>
      <c r="E747" s="80"/>
      <c r="F747" s="118"/>
      <c r="G747" s="74"/>
      <c r="H747" s="80"/>
    </row>
    <row r="748" s="74" customFormat="1" ht="12.75" spans="1:8">
      <c r="A748" s="80"/>
      <c r="B748" s="80"/>
      <c r="C748" s="74"/>
      <c r="D748" s="80"/>
      <c r="E748" s="80"/>
      <c r="F748" s="118"/>
      <c r="G748" s="74"/>
      <c r="H748" s="80"/>
    </row>
    <row r="749" s="74" customFormat="1" ht="12.75" spans="1:8">
      <c r="A749" s="80"/>
      <c r="B749" s="80"/>
      <c r="C749" s="74"/>
      <c r="D749" s="80"/>
      <c r="E749" s="80"/>
      <c r="F749" s="118"/>
      <c r="G749" s="74"/>
      <c r="H749" s="80"/>
    </row>
    <row r="750" s="74" customFormat="1" ht="12.75" spans="1:8">
      <c r="A750" s="80"/>
      <c r="B750" s="80"/>
      <c r="C750" s="74"/>
      <c r="D750" s="80"/>
      <c r="E750" s="80"/>
      <c r="F750" s="118"/>
      <c r="G750" s="74"/>
      <c r="H750" s="80"/>
    </row>
    <row r="751" s="74" customFormat="1" ht="12.75" spans="1:8">
      <c r="A751" s="80"/>
      <c r="B751" s="80"/>
      <c r="C751" s="74"/>
      <c r="D751" s="80"/>
      <c r="E751" s="80"/>
      <c r="F751" s="118"/>
      <c r="G751" s="74"/>
      <c r="H751" s="80"/>
    </row>
    <row r="752" s="74" customFormat="1" ht="12.75" spans="1:8">
      <c r="A752" s="80"/>
      <c r="B752" s="80"/>
      <c r="C752" s="74"/>
      <c r="D752" s="80"/>
      <c r="E752" s="80"/>
      <c r="F752" s="118"/>
      <c r="G752" s="74"/>
      <c r="H752" s="80"/>
    </row>
    <row r="753" s="74" customFormat="1" ht="12.75" spans="1:8">
      <c r="A753" s="80"/>
      <c r="B753" s="80"/>
      <c r="C753" s="74"/>
      <c r="D753" s="80"/>
      <c r="E753" s="80"/>
      <c r="F753" s="118"/>
      <c r="G753" s="74"/>
      <c r="H753" s="80"/>
    </row>
    <row r="754" s="74" customFormat="1" ht="12.75" spans="1:8">
      <c r="A754" s="80"/>
      <c r="B754" s="80"/>
      <c r="C754" s="74"/>
      <c r="D754" s="80"/>
      <c r="E754" s="80"/>
      <c r="F754" s="118"/>
      <c r="G754" s="74"/>
      <c r="H754" s="80"/>
    </row>
    <row r="755" s="74" customFormat="1" ht="12.75" spans="1:8">
      <c r="A755" s="80"/>
      <c r="B755" s="80"/>
      <c r="C755" s="74"/>
      <c r="D755" s="80"/>
      <c r="E755" s="80"/>
      <c r="F755" s="118"/>
      <c r="G755" s="74"/>
      <c r="H755" s="80"/>
    </row>
    <row r="756" s="74" customFormat="1" ht="12.75" spans="1:8">
      <c r="A756" s="80"/>
      <c r="B756" s="80"/>
      <c r="C756" s="74"/>
      <c r="D756" s="80"/>
      <c r="E756" s="80"/>
      <c r="F756" s="118"/>
      <c r="G756" s="74"/>
      <c r="H756" s="80"/>
    </row>
    <row r="757" s="74" customFormat="1" ht="12.75" spans="1:8">
      <c r="A757" s="80"/>
      <c r="B757" s="80"/>
      <c r="C757" s="74"/>
      <c r="D757" s="80"/>
      <c r="E757" s="80"/>
      <c r="F757" s="118"/>
      <c r="G757" s="74"/>
      <c r="H757" s="80"/>
    </row>
    <row r="758" s="74" customFormat="1" ht="12.75" spans="1:8">
      <c r="A758" s="80"/>
      <c r="B758" s="80"/>
      <c r="C758" s="74"/>
      <c r="D758" s="80"/>
      <c r="E758" s="80"/>
      <c r="F758" s="118"/>
      <c r="G758" s="74"/>
      <c r="H758" s="80"/>
    </row>
    <row r="759" s="74" customFormat="1" ht="12.75" spans="1:8">
      <c r="A759" s="80"/>
      <c r="B759" s="80"/>
      <c r="C759" s="74"/>
      <c r="D759" s="80"/>
      <c r="E759" s="80"/>
      <c r="F759" s="118"/>
      <c r="G759" s="74"/>
      <c r="H759" s="80"/>
    </row>
    <row r="760" s="74" customFormat="1" ht="12.75" spans="1:8">
      <c r="A760" s="80"/>
      <c r="B760" s="80"/>
      <c r="C760" s="74"/>
      <c r="D760" s="80"/>
      <c r="E760" s="80"/>
      <c r="F760" s="118"/>
      <c r="G760" s="74"/>
      <c r="H760" s="80"/>
    </row>
    <row r="761" s="74" customFormat="1" ht="12.75" spans="1:8">
      <c r="A761" s="80"/>
      <c r="B761" s="80"/>
      <c r="C761" s="74"/>
      <c r="D761" s="80"/>
      <c r="E761" s="80"/>
      <c r="F761" s="118"/>
      <c r="G761" s="74"/>
      <c r="H761" s="80"/>
    </row>
    <row r="762" s="74" customFormat="1" ht="12.75" spans="1:8">
      <c r="A762" s="80"/>
      <c r="B762" s="80"/>
      <c r="C762" s="74"/>
      <c r="D762" s="80"/>
      <c r="E762" s="80"/>
      <c r="F762" s="118"/>
      <c r="G762" s="74"/>
      <c r="H762" s="80"/>
    </row>
    <row r="763" s="74" customFormat="1" ht="12.75" spans="1:8">
      <c r="A763" s="80"/>
      <c r="B763" s="80"/>
      <c r="C763" s="74"/>
      <c r="D763" s="80"/>
      <c r="E763" s="80"/>
      <c r="F763" s="118"/>
      <c r="G763" s="74"/>
      <c r="H763" s="80"/>
    </row>
    <row r="764" s="74" customFormat="1" ht="12.75" spans="1:8">
      <c r="A764" s="80"/>
      <c r="B764" s="80"/>
      <c r="C764" s="74"/>
      <c r="D764" s="80"/>
      <c r="E764" s="80"/>
      <c r="F764" s="118"/>
      <c r="G764" s="74"/>
      <c r="H764" s="80"/>
    </row>
    <row r="765" s="74" customFormat="1" ht="12.75" spans="1:8">
      <c r="A765" s="80"/>
      <c r="B765" s="80"/>
      <c r="C765" s="74"/>
      <c r="D765" s="80"/>
      <c r="E765" s="80"/>
      <c r="F765" s="118"/>
      <c r="G765" s="74"/>
      <c r="H765" s="80"/>
    </row>
    <row r="766" s="74" customFormat="1" ht="12.75" spans="1:8">
      <c r="A766" s="80"/>
      <c r="B766" s="80"/>
      <c r="C766" s="74"/>
      <c r="D766" s="80"/>
      <c r="E766" s="80"/>
      <c r="F766" s="118"/>
      <c r="G766" s="74"/>
      <c r="H766" s="80"/>
    </row>
    <row r="767" s="74" customFormat="1" ht="12.75" spans="1:8">
      <c r="A767" s="80"/>
      <c r="B767" s="80"/>
      <c r="C767" s="74"/>
      <c r="D767" s="80"/>
      <c r="E767" s="80"/>
      <c r="F767" s="118"/>
      <c r="G767" s="74"/>
      <c r="H767" s="80"/>
    </row>
    <row r="768" s="74" customFormat="1" ht="12.75" spans="1:8">
      <c r="A768" s="80"/>
      <c r="B768" s="80"/>
      <c r="C768" s="74"/>
      <c r="D768" s="80"/>
      <c r="E768" s="80"/>
      <c r="F768" s="118"/>
      <c r="G768" s="74"/>
      <c r="H768" s="80"/>
    </row>
    <row r="769" s="74" customFormat="1" ht="12.75" spans="1:8">
      <c r="A769" s="80"/>
      <c r="B769" s="80"/>
      <c r="C769" s="74"/>
      <c r="D769" s="80"/>
      <c r="E769" s="80"/>
      <c r="F769" s="118"/>
      <c r="G769" s="74"/>
      <c r="H769" s="80"/>
    </row>
    <row r="770" s="74" customFormat="1" ht="12.75" spans="1:8">
      <c r="A770" s="80"/>
      <c r="B770" s="80"/>
      <c r="C770" s="74"/>
      <c r="D770" s="80"/>
      <c r="E770" s="80"/>
      <c r="F770" s="118"/>
      <c r="G770" s="74"/>
      <c r="H770" s="80"/>
    </row>
    <row r="771" s="74" customFormat="1" ht="12.75" spans="1:8">
      <c r="A771" s="80"/>
      <c r="B771" s="80"/>
      <c r="C771" s="74"/>
      <c r="D771" s="80"/>
      <c r="E771" s="80"/>
      <c r="F771" s="118"/>
      <c r="G771" s="74"/>
      <c r="H771" s="80"/>
    </row>
    <row r="772" s="74" customFormat="1" ht="12.75" spans="1:8">
      <c r="A772" s="80"/>
      <c r="B772" s="80"/>
      <c r="C772" s="74"/>
      <c r="D772" s="80"/>
      <c r="E772" s="80"/>
      <c r="F772" s="118"/>
      <c r="G772" s="74"/>
      <c r="H772" s="80"/>
    </row>
    <row r="773" s="74" customFormat="1" ht="12.75" spans="1:8">
      <c r="A773" s="80"/>
      <c r="B773" s="80"/>
      <c r="C773" s="74"/>
      <c r="D773" s="80"/>
      <c r="E773" s="80"/>
      <c r="F773" s="118"/>
      <c r="G773" s="74"/>
      <c r="H773" s="80"/>
    </row>
    <row r="774" s="74" customFormat="1" ht="12.75" spans="1:8">
      <c r="A774" s="80"/>
      <c r="B774" s="80"/>
      <c r="C774" s="74"/>
      <c r="D774" s="80"/>
      <c r="E774" s="80"/>
      <c r="F774" s="118"/>
      <c r="G774" s="74"/>
      <c r="H774" s="80"/>
    </row>
    <row r="775" s="74" customFormat="1" ht="12.75" spans="1:8">
      <c r="A775" s="80"/>
      <c r="B775" s="80"/>
      <c r="C775" s="74"/>
      <c r="D775" s="80"/>
      <c r="E775" s="80"/>
      <c r="F775" s="118"/>
      <c r="G775" s="74"/>
      <c r="H775" s="80"/>
    </row>
    <row r="776" s="74" customFormat="1" ht="12.75" spans="1:8">
      <c r="A776" s="80"/>
      <c r="B776" s="80"/>
      <c r="C776" s="74"/>
      <c r="D776" s="80"/>
      <c r="E776" s="80"/>
      <c r="F776" s="118"/>
      <c r="G776" s="74"/>
      <c r="H776" s="80"/>
    </row>
    <row r="777" s="74" customFormat="1" ht="12.75" spans="1:8">
      <c r="A777" s="80"/>
      <c r="B777" s="80"/>
      <c r="C777" s="74"/>
      <c r="D777" s="80"/>
      <c r="E777" s="80"/>
      <c r="F777" s="118"/>
      <c r="G777" s="74"/>
      <c r="H777" s="80"/>
    </row>
    <row r="778" s="74" customFormat="1" ht="12.75" spans="1:8">
      <c r="A778" s="80"/>
      <c r="B778" s="80"/>
      <c r="C778" s="74"/>
      <c r="D778" s="80"/>
      <c r="E778" s="80"/>
      <c r="F778" s="118"/>
      <c r="G778" s="74"/>
      <c r="H778" s="80"/>
    </row>
    <row r="779" s="74" customFormat="1" ht="12.75" spans="1:8">
      <c r="A779" s="80"/>
      <c r="B779" s="80"/>
      <c r="C779" s="74"/>
      <c r="D779" s="80"/>
      <c r="E779" s="80"/>
      <c r="F779" s="118"/>
      <c r="G779" s="74"/>
      <c r="H779" s="80"/>
    </row>
    <row r="780" s="74" customFormat="1" ht="12.75" spans="1:8">
      <c r="A780" s="80"/>
      <c r="B780" s="80"/>
      <c r="C780" s="74"/>
      <c r="D780" s="80"/>
      <c r="E780" s="80"/>
      <c r="F780" s="118"/>
      <c r="G780" s="74"/>
      <c r="H780" s="80"/>
    </row>
    <row r="781" s="74" customFormat="1" ht="12.75" spans="1:8">
      <c r="A781" s="80"/>
      <c r="B781" s="80"/>
      <c r="C781" s="74"/>
      <c r="D781" s="80"/>
      <c r="E781" s="80"/>
      <c r="F781" s="118"/>
      <c r="G781" s="74"/>
      <c r="H781" s="80"/>
    </row>
    <row r="782" s="74" customFormat="1" ht="12.75" spans="1:8">
      <c r="A782" s="80"/>
      <c r="B782" s="80"/>
      <c r="C782" s="74"/>
      <c r="D782" s="80"/>
      <c r="E782" s="80"/>
      <c r="F782" s="118"/>
      <c r="G782" s="74"/>
      <c r="H782" s="80"/>
    </row>
    <row r="783" s="74" customFormat="1" ht="12.75" spans="1:8">
      <c r="A783" s="80"/>
      <c r="B783" s="80"/>
      <c r="C783" s="74"/>
      <c r="D783" s="80"/>
      <c r="E783" s="80"/>
      <c r="F783" s="118"/>
      <c r="G783" s="74"/>
      <c r="H783" s="80"/>
    </row>
    <row r="784" s="74" customFormat="1" ht="12.75" spans="1:8">
      <c r="A784" s="80"/>
      <c r="B784" s="80"/>
      <c r="C784" s="74"/>
      <c r="D784" s="80"/>
      <c r="E784" s="80"/>
      <c r="F784" s="118"/>
      <c r="G784" s="74"/>
      <c r="H784" s="80"/>
    </row>
    <row r="785" s="74" customFormat="1" ht="12.75" spans="1:8">
      <c r="A785" s="80"/>
      <c r="B785" s="80"/>
      <c r="C785" s="74"/>
      <c r="D785" s="80"/>
      <c r="E785" s="80"/>
      <c r="F785" s="118"/>
      <c r="G785" s="74"/>
      <c r="H785" s="80"/>
    </row>
    <row r="786" s="74" customFormat="1" ht="12.75" spans="1:8">
      <c r="A786" s="80"/>
      <c r="B786" s="80"/>
      <c r="C786" s="74"/>
      <c r="D786" s="80"/>
      <c r="E786" s="80"/>
      <c r="F786" s="118"/>
      <c r="G786" s="74"/>
      <c r="H786" s="80"/>
    </row>
    <row r="787" s="74" customFormat="1" ht="12.75" spans="1:8">
      <c r="A787" s="80"/>
      <c r="B787" s="80"/>
      <c r="C787" s="74"/>
      <c r="D787" s="80"/>
      <c r="E787" s="80"/>
      <c r="F787" s="118"/>
      <c r="G787" s="74"/>
      <c r="H787" s="80"/>
    </row>
    <row r="788" s="74" customFormat="1" ht="12.75" spans="1:8">
      <c r="A788" s="80"/>
      <c r="B788" s="80"/>
      <c r="C788" s="74"/>
      <c r="D788" s="80"/>
      <c r="E788" s="80"/>
      <c r="F788" s="118"/>
      <c r="G788" s="74"/>
      <c r="H788" s="80"/>
    </row>
    <row r="789" s="74" customFormat="1" ht="12.75" spans="1:8">
      <c r="A789" s="80"/>
      <c r="B789" s="80"/>
      <c r="C789" s="74"/>
      <c r="D789" s="80"/>
      <c r="E789" s="80"/>
      <c r="F789" s="118"/>
      <c r="G789" s="74"/>
      <c r="H789" s="80"/>
    </row>
    <row r="790" s="74" customFormat="1" ht="12.75" spans="1:8">
      <c r="A790" s="80"/>
      <c r="B790" s="80"/>
      <c r="C790" s="74"/>
      <c r="D790" s="80"/>
      <c r="E790" s="80"/>
      <c r="F790" s="118"/>
      <c r="G790" s="74"/>
      <c r="H790" s="80"/>
    </row>
    <row r="791" s="74" customFormat="1" ht="12.75" spans="1:8">
      <c r="A791" s="80"/>
      <c r="B791" s="80"/>
      <c r="C791" s="74"/>
      <c r="D791" s="80"/>
      <c r="E791" s="80"/>
      <c r="F791" s="118"/>
      <c r="G791" s="74"/>
      <c r="H791" s="80"/>
    </row>
    <row r="792" s="74" customFormat="1" ht="12.75" spans="1:8">
      <c r="A792" s="80"/>
      <c r="B792" s="80"/>
      <c r="C792" s="74"/>
      <c r="D792" s="80"/>
      <c r="E792" s="80"/>
      <c r="F792" s="118"/>
      <c r="G792" s="74"/>
      <c r="H792" s="80"/>
    </row>
    <row r="793" s="74" customFormat="1" ht="12.75" spans="1:8">
      <c r="A793" s="80"/>
      <c r="B793" s="80"/>
      <c r="C793" s="74"/>
      <c r="D793" s="80"/>
      <c r="E793" s="80"/>
      <c r="F793" s="118"/>
      <c r="G793" s="74"/>
      <c r="H793" s="80"/>
    </row>
    <row r="794" s="74" customFormat="1" ht="12.75" spans="1:8">
      <c r="A794" s="80"/>
      <c r="B794" s="80"/>
      <c r="C794" s="74"/>
      <c r="D794" s="80"/>
      <c r="E794" s="80"/>
      <c r="F794" s="118"/>
      <c r="G794" s="74"/>
      <c r="H794" s="80"/>
    </row>
    <row r="795" s="74" customFormat="1" ht="12.75" spans="1:8">
      <c r="A795" s="80"/>
      <c r="B795" s="80"/>
      <c r="C795" s="74"/>
      <c r="D795" s="80"/>
      <c r="E795" s="80"/>
      <c r="F795" s="118"/>
      <c r="G795" s="74"/>
      <c r="H795" s="80"/>
    </row>
    <row r="796" s="74" customFormat="1" ht="12.75" spans="1:8">
      <c r="A796" s="80"/>
      <c r="B796" s="80"/>
      <c r="C796" s="74"/>
      <c r="D796" s="80"/>
      <c r="E796" s="80"/>
      <c r="F796" s="118"/>
      <c r="G796" s="74"/>
      <c r="H796" s="80"/>
    </row>
    <row r="797" s="74" customFormat="1" ht="12.75" spans="1:8">
      <c r="A797" s="80"/>
      <c r="B797" s="80"/>
      <c r="C797" s="74"/>
      <c r="D797" s="80"/>
      <c r="E797" s="80"/>
      <c r="F797" s="118"/>
      <c r="G797" s="74"/>
      <c r="H797" s="80"/>
    </row>
    <row r="798" s="74" customFormat="1" ht="12.75" spans="1:8">
      <c r="A798" s="80"/>
      <c r="B798" s="80"/>
      <c r="C798" s="74"/>
      <c r="D798" s="80"/>
      <c r="E798" s="80"/>
      <c r="F798" s="118"/>
      <c r="G798" s="74"/>
      <c r="H798" s="80"/>
    </row>
    <row r="799" s="74" customFormat="1" ht="12.75" spans="1:8">
      <c r="A799" s="80"/>
      <c r="B799" s="80"/>
      <c r="C799" s="74"/>
      <c r="D799" s="80"/>
      <c r="E799" s="80"/>
      <c r="F799" s="118"/>
      <c r="G799" s="74"/>
      <c r="H799" s="80"/>
    </row>
    <row r="800" s="74" customFormat="1" ht="12.75" spans="1:8">
      <c r="A800" s="80"/>
      <c r="B800" s="80"/>
      <c r="C800" s="74"/>
      <c r="D800" s="80"/>
      <c r="E800" s="80"/>
      <c r="F800" s="118"/>
      <c r="G800" s="74"/>
      <c r="H800" s="80"/>
    </row>
    <row r="801" s="74" customFormat="1" ht="12.75" spans="1:8">
      <c r="A801" s="80"/>
      <c r="B801" s="80"/>
      <c r="C801" s="74"/>
      <c r="D801" s="80"/>
      <c r="E801" s="80"/>
      <c r="F801" s="118"/>
      <c r="G801" s="74"/>
      <c r="H801" s="80"/>
    </row>
    <row r="802" s="74" customFormat="1" ht="12.75" spans="1:8">
      <c r="A802" s="80"/>
      <c r="B802" s="80"/>
      <c r="C802" s="74"/>
      <c r="D802" s="80"/>
      <c r="E802" s="80"/>
      <c r="F802" s="118"/>
      <c r="G802" s="74"/>
      <c r="H802" s="80"/>
    </row>
    <row r="803" s="74" customFormat="1" ht="12.75" spans="1:8">
      <c r="A803" s="80"/>
      <c r="B803" s="80"/>
      <c r="C803" s="74"/>
      <c r="D803" s="80"/>
      <c r="E803" s="80"/>
      <c r="F803" s="118"/>
      <c r="G803" s="74"/>
      <c r="H803" s="80"/>
    </row>
    <row r="804" s="74" customFormat="1" ht="12.75" spans="1:8">
      <c r="A804" s="80"/>
      <c r="B804" s="80"/>
      <c r="C804" s="74"/>
      <c r="D804" s="80"/>
      <c r="E804" s="80"/>
      <c r="F804" s="118"/>
      <c r="G804" s="74"/>
      <c r="H804" s="80"/>
    </row>
    <row r="805" s="74" customFormat="1" ht="12.75" spans="1:8">
      <c r="A805" s="80"/>
      <c r="B805" s="80"/>
      <c r="C805" s="74"/>
      <c r="D805" s="80"/>
      <c r="E805" s="80"/>
      <c r="F805" s="118"/>
      <c r="G805" s="74"/>
      <c r="H805" s="80"/>
    </row>
    <row r="806" s="74" customFormat="1" ht="12.75" spans="1:8">
      <c r="A806" s="80"/>
      <c r="B806" s="80"/>
      <c r="C806" s="74"/>
      <c r="D806" s="80"/>
      <c r="E806" s="80"/>
      <c r="F806" s="118"/>
      <c r="G806" s="74"/>
      <c r="H806" s="80"/>
    </row>
    <row r="807" s="74" customFormat="1" ht="12.75" spans="1:8">
      <c r="A807" s="80"/>
      <c r="B807" s="80"/>
      <c r="C807" s="74"/>
      <c r="D807" s="80"/>
      <c r="E807" s="80"/>
      <c r="F807" s="118"/>
      <c r="G807" s="74"/>
      <c r="H807" s="80"/>
    </row>
    <row r="808" s="74" customFormat="1" ht="12.75" spans="1:8">
      <c r="A808" s="80"/>
      <c r="B808" s="80"/>
      <c r="C808" s="74"/>
      <c r="D808" s="80"/>
      <c r="E808" s="80"/>
      <c r="F808" s="118"/>
      <c r="G808" s="74"/>
      <c r="H808" s="80"/>
    </row>
    <row r="809" s="74" customFormat="1" ht="12.75" spans="1:8">
      <c r="A809" s="80"/>
      <c r="B809" s="80"/>
      <c r="C809" s="74"/>
      <c r="D809" s="80"/>
      <c r="E809" s="80"/>
      <c r="F809" s="118"/>
      <c r="G809" s="74"/>
      <c r="H809" s="80"/>
    </row>
    <row r="810" s="74" customFormat="1" ht="12.75" spans="1:8">
      <c r="A810" s="80"/>
      <c r="B810" s="80"/>
      <c r="C810" s="74"/>
      <c r="D810" s="80"/>
      <c r="E810" s="80"/>
      <c r="F810" s="118"/>
      <c r="G810" s="74"/>
      <c r="H810" s="80"/>
    </row>
    <row r="811" s="74" customFormat="1" ht="12.75" spans="1:8">
      <c r="A811" s="80"/>
      <c r="B811" s="80"/>
      <c r="C811" s="74"/>
      <c r="D811" s="80"/>
      <c r="E811" s="80"/>
      <c r="F811" s="118"/>
      <c r="G811" s="74"/>
      <c r="H811" s="80"/>
    </row>
    <row r="812" s="74" customFormat="1" ht="12.75" spans="1:8">
      <c r="A812" s="80"/>
      <c r="B812" s="80"/>
      <c r="C812" s="74"/>
      <c r="D812" s="80"/>
      <c r="E812" s="80"/>
      <c r="F812" s="118"/>
      <c r="G812" s="74"/>
      <c r="H812" s="80"/>
    </row>
    <row r="813" s="74" customFormat="1" ht="12.75" spans="1:8">
      <c r="A813" s="80"/>
      <c r="B813" s="80"/>
      <c r="C813" s="74"/>
      <c r="D813" s="80"/>
      <c r="E813" s="80"/>
      <c r="F813" s="118"/>
      <c r="G813" s="74"/>
      <c r="H813" s="80"/>
    </row>
    <row r="814" s="74" customFormat="1" ht="12.75" spans="1:8">
      <c r="A814" s="80"/>
      <c r="B814" s="80"/>
      <c r="C814" s="74"/>
      <c r="D814" s="80"/>
      <c r="E814" s="80"/>
      <c r="F814" s="118"/>
      <c r="G814" s="74"/>
      <c r="H814" s="80"/>
    </row>
    <row r="815" s="74" customFormat="1" ht="12.75" spans="1:8">
      <c r="A815" s="80"/>
      <c r="B815" s="80"/>
      <c r="C815" s="74"/>
      <c r="D815" s="80"/>
      <c r="E815" s="80"/>
      <c r="F815" s="118"/>
      <c r="G815" s="74"/>
      <c r="H815" s="80"/>
    </row>
    <row r="816" s="74" customFormat="1" ht="12.75" spans="1:8">
      <c r="A816" s="80"/>
      <c r="B816" s="80"/>
      <c r="C816" s="74"/>
      <c r="D816" s="80"/>
      <c r="E816" s="80"/>
      <c r="F816" s="118"/>
      <c r="G816" s="74"/>
      <c r="H816" s="80"/>
    </row>
    <row r="817" s="74" customFormat="1" ht="12.75" spans="1:8">
      <c r="A817" s="80"/>
      <c r="B817" s="80"/>
      <c r="C817" s="74"/>
      <c r="D817" s="80"/>
      <c r="E817" s="80"/>
      <c r="F817" s="118"/>
      <c r="G817" s="74"/>
      <c r="H817" s="80"/>
    </row>
    <row r="818" s="74" customFormat="1" ht="12.75" spans="1:8">
      <c r="A818" s="80"/>
      <c r="B818" s="80"/>
      <c r="C818" s="74"/>
      <c r="D818" s="80"/>
      <c r="E818" s="80"/>
      <c r="F818" s="118"/>
      <c r="G818" s="74"/>
      <c r="H818" s="80"/>
    </row>
    <row r="819" s="74" customFormat="1" ht="12.75" spans="1:8">
      <c r="A819" s="80"/>
      <c r="B819" s="80"/>
      <c r="C819" s="74"/>
      <c r="D819" s="80"/>
      <c r="E819" s="80"/>
      <c r="F819" s="118"/>
      <c r="G819" s="74"/>
      <c r="H819" s="80"/>
    </row>
    <row r="820" s="74" customFormat="1" ht="12.75" spans="1:8">
      <c r="A820" s="80"/>
      <c r="B820" s="80"/>
      <c r="C820" s="74"/>
      <c r="D820" s="80"/>
      <c r="E820" s="80"/>
      <c r="F820" s="118"/>
      <c r="G820" s="74"/>
      <c r="H820" s="80"/>
    </row>
    <row r="821" s="74" customFormat="1" ht="12.75" spans="1:8">
      <c r="A821" s="80"/>
      <c r="B821" s="80"/>
      <c r="C821" s="74"/>
      <c r="D821" s="80"/>
      <c r="E821" s="80"/>
      <c r="F821" s="118"/>
      <c r="G821" s="74"/>
      <c r="H821" s="80"/>
    </row>
    <row r="822" s="74" customFormat="1" ht="12.75" spans="1:8">
      <c r="A822" s="80"/>
      <c r="B822" s="80"/>
      <c r="C822" s="74"/>
      <c r="D822" s="80"/>
      <c r="E822" s="80"/>
      <c r="F822" s="118"/>
      <c r="G822" s="74"/>
      <c r="H822" s="80"/>
    </row>
    <row r="823" s="74" customFormat="1" ht="12.75" spans="1:8">
      <c r="A823" s="80"/>
      <c r="B823" s="80"/>
      <c r="C823" s="74"/>
      <c r="D823" s="80"/>
      <c r="E823" s="80"/>
      <c r="F823" s="118"/>
      <c r="G823" s="74"/>
      <c r="H823" s="80"/>
    </row>
    <row r="824" s="74" customFormat="1" ht="12.75" spans="1:8">
      <c r="A824" s="80"/>
      <c r="B824" s="80"/>
      <c r="C824" s="74"/>
      <c r="D824" s="80"/>
      <c r="E824" s="80"/>
      <c r="F824" s="118"/>
      <c r="G824" s="74"/>
      <c r="H824" s="80"/>
    </row>
    <row r="825" s="74" customFormat="1" ht="12.75" spans="1:8">
      <c r="A825" s="80"/>
      <c r="B825" s="80"/>
      <c r="C825" s="74"/>
      <c r="D825" s="80"/>
      <c r="E825" s="80"/>
      <c r="F825" s="118"/>
      <c r="G825" s="74"/>
      <c r="H825" s="80"/>
    </row>
    <row r="826" s="74" customFormat="1" ht="12.75" spans="1:8">
      <c r="A826" s="80"/>
      <c r="B826" s="80"/>
      <c r="C826" s="74"/>
      <c r="D826" s="80"/>
      <c r="E826" s="80"/>
      <c r="F826" s="118"/>
      <c r="G826" s="74"/>
      <c r="H826" s="80"/>
    </row>
    <row r="827" s="74" customFormat="1" ht="12.75" spans="1:8">
      <c r="A827" s="80"/>
      <c r="B827" s="80"/>
      <c r="C827" s="74"/>
      <c r="D827" s="80"/>
      <c r="E827" s="80"/>
      <c r="F827" s="118"/>
      <c r="G827" s="74"/>
      <c r="H827" s="80"/>
    </row>
    <row r="828" s="74" customFormat="1" ht="12.75" spans="1:8">
      <c r="A828" s="80"/>
      <c r="B828" s="80"/>
      <c r="C828" s="74"/>
      <c r="D828" s="80"/>
      <c r="E828" s="80"/>
      <c r="F828" s="118"/>
      <c r="G828" s="74"/>
      <c r="H828" s="80"/>
    </row>
    <row r="829" s="74" customFormat="1" ht="12.75" spans="1:8">
      <c r="A829" s="80"/>
      <c r="B829" s="80"/>
      <c r="C829" s="74"/>
      <c r="D829" s="80"/>
      <c r="E829" s="80"/>
      <c r="F829" s="118"/>
      <c r="G829" s="74"/>
      <c r="H829" s="80"/>
    </row>
    <row r="830" s="74" customFormat="1" ht="12.75" spans="1:8">
      <c r="A830" s="80"/>
      <c r="B830" s="80"/>
      <c r="C830" s="74"/>
      <c r="D830" s="80"/>
      <c r="E830" s="80"/>
      <c r="F830" s="118"/>
      <c r="G830" s="74"/>
      <c r="H830" s="80"/>
    </row>
    <row r="831" s="74" customFormat="1" ht="12.75" spans="1:8">
      <c r="A831" s="80"/>
      <c r="B831" s="80"/>
      <c r="C831" s="74"/>
      <c r="D831" s="80"/>
      <c r="E831" s="80"/>
      <c r="F831" s="118"/>
      <c r="G831" s="74"/>
      <c r="H831" s="80"/>
    </row>
    <row r="832" s="74" customFormat="1" ht="12.75" spans="1:8">
      <c r="A832" s="80"/>
      <c r="B832" s="80"/>
      <c r="C832" s="74"/>
      <c r="D832" s="80"/>
      <c r="E832" s="80"/>
      <c r="F832" s="118"/>
      <c r="G832" s="74"/>
      <c r="H832" s="80"/>
    </row>
    <row r="833" s="74" customFormat="1" ht="12.75" spans="1:8">
      <c r="A833" s="80"/>
      <c r="B833" s="80"/>
      <c r="C833" s="74"/>
      <c r="D833" s="80"/>
      <c r="E833" s="80"/>
      <c r="F833" s="118"/>
      <c r="G833" s="74"/>
      <c r="H833" s="80"/>
    </row>
    <row r="834" s="74" customFormat="1" ht="12.75" spans="1:8">
      <c r="A834" s="80"/>
      <c r="B834" s="80"/>
      <c r="C834" s="74"/>
      <c r="D834" s="80"/>
      <c r="E834" s="80"/>
      <c r="F834" s="118"/>
      <c r="G834" s="74"/>
      <c r="H834" s="80"/>
    </row>
    <row r="835" s="74" customFormat="1" ht="12.75" spans="1:8">
      <c r="A835" s="80"/>
      <c r="B835" s="80"/>
      <c r="C835" s="74"/>
      <c r="D835" s="80"/>
      <c r="E835" s="80"/>
      <c r="F835" s="118"/>
      <c r="G835" s="74"/>
      <c r="H835" s="80"/>
    </row>
    <row r="836" s="74" customFormat="1" ht="12.75" spans="1:8">
      <c r="A836" s="80"/>
      <c r="B836" s="80"/>
      <c r="C836" s="74"/>
      <c r="D836" s="80"/>
      <c r="E836" s="80"/>
      <c r="F836" s="118"/>
      <c r="G836" s="74"/>
      <c r="H836" s="80"/>
    </row>
    <row r="837" s="74" customFormat="1" ht="12.75" spans="1:8">
      <c r="A837" s="80"/>
      <c r="B837" s="80"/>
      <c r="C837" s="74"/>
      <c r="D837" s="80"/>
      <c r="E837" s="80"/>
      <c r="F837" s="118"/>
      <c r="G837" s="74"/>
      <c r="H837" s="80"/>
    </row>
    <row r="838" s="74" customFormat="1" ht="12.75" spans="1:8">
      <c r="A838" s="80"/>
      <c r="B838" s="80"/>
      <c r="C838" s="74"/>
      <c r="D838" s="80"/>
      <c r="E838" s="80"/>
      <c r="F838" s="118"/>
      <c r="G838" s="74"/>
      <c r="H838" s="80"/>
    </row>
    <row r="839" s="74" customFormat="1" ht="12.75" spans="1:8">
      <c r="A839" s="80"/>
      <c r="B839" s="80"/>
      <c r="C839" s="74"/>
      <c r="D839" s="80"/>
      <c r="E839" s="80"/>
      <c r="F839" s="118"/>
      <c r="G839" s="74"/>
      <c r="H839" s="80"/>
    </row>
    <row r="840" s="74" customFormat="1" ht="12.75" spans="1:8">
      <c r="A840" s="80"/>
      <c r="B840" s="80"/>
      <c r="C840" s="74"/>
      <c r="D840" s="80"/>
      <c r="E840" s="80"/>
      <c r="F840" s="118"/>
      <c r="G840" s="74"/>
      <c r="H840" s="80"/>
    </row>
    <row r="841" s="74" customFormat="1" ht="12.75" spans="1:8">
      <c r="A841" s="80"/>
      <c r="B841" s="80"/>
      <c r="C841" s="74"/>
      <c r="D841" s="80"/>
      <c r="E841" s="80"/>
      <c r="F841" s="118"/>
      <c r="G841" s="74"/>
      <c r="H841" s="80"/>
    </row>
    <row r="842" s="74" customFormat="1" ht="12.75" spans="1:8">
      <c r="A842" s="80"/>
      <c r="B842" s="80"/>
      <c r="C842" s="74"/>
      <c r="D842" s="80"/>
      <c r="E842" s="80"/>
      <c r="F842" s="118"/>
      <c r="G842" s="74"/>
      <c r="H842" s="80"/>
    </row>
    <row r="843" s="74" customFormat="1" ht="12.75" spans="1:8">
      <c r="A843" s="80"/>
      <c r="B843" s="80"/>
      <c r="C843" s="74"/>
      <c r="D843" s="80"/>
      <c r="E843" s="80"/>
      <c r="F843" s="118"/>
      <c r="G843" s="74"/>
      <c r="H843" s="80"/>
    </row>
    <row r="844" s="74" customFormat="1" ht="12.75" spans="1:8">
      <c r="A844" s="80"/>
      <c r="B844" s="80"/>
      <c r="C844" s="74"/>
      <c r="D844" s="80"/>
      <c r="E844" s="80"/>
      <c r="F844" s="118"/>
      <c r="G844" s="74"/>
      <c r="H844" s="80"/>
    </row>
    <row r="845" s="74" customFormat="1" ht="12.75" spans="1:8">
      <c r="A845" s="80"/>
      <c r="B845" s="80"/>
      <c r="C845" s="74"/>
      <c r="D845" s="80"/>
      <c r="E845" s="80"/>
      <c r="F845" s="118"/>
      <c r="G845" s="74"/>
      <c r="H845" s="80"/>
    </row>
    <row r="846" s="74" customFormat="1" ht="12.75" spans="1:8">
      <c r="A846" s="80"/>
      <c r="B846" s="80"/>
      <c r="C846" s="74"/>
      <c r="D846" s="80"/>
      <c r="E846" s="80"/>
      <c r="F846" s="118"/>
      <c r="G846" s="74"/>
      <c r="H846" s="80"/>
    </row>
    <row r="847" s="74" customFormat="1" ht="12.75" spans="1:8">
      <c r="A847" s="80"/>
      <c r="B847" s="80"/>
      <c r="C847" s="74"/>
      <c r="D847" s="80"/>
      <c r="E847" s="80"/>
      <c r="F847" s="118"/>
      <c r="G847" s="74"/>
      <c r="H847" s="80"/>
    </row>
    <row r="848" s="74" customFormat="1" ht="12.75" spans="1:8">
      <c r="A848" s="80"/>
      <c r="B848" s="80"/>
      <c r="C848" s="74"/>
      <c r="D848" s="80"/>
      <c r="E848" s="80"/>
      <c r="F848" s="118"/>
      <c r="G848" s="74"/>
      <c r="H848" s="80"/>
    </row>
    <row r="849" s="74" customFormat="1" ht="12.75" spans="1:8">
      <c r="A849" s="80"/>
      <c r="B849" s="80"/>
      <c r="C849" s="74"/>
      <c r="D849" s="80"/>
      <c r="E849" s="80"/>
      <c r="F849" s="118"/>
      <c r="G849" s="74"/>
      <c r="H849" s="80"/>
    </row>
    <row r="850" s="74" customFormat="1" ht="12.75" spans="1:8">
      <c r="A850" s="80"/>
      <c r="B850" s="80"/>
      <c r="C850" s="74"/>
      <c r="D850" s="80"/>
      <c r="E850" s="80"/>
      <c r="F850" s="118"/>
      <c r="G850" s="74"/>
      <c r="H850" s="80"/>
    </row>
    <row r="851" s="74" customFormat="1" ht="12.75" spans="1:8">
      <c r="A851" s="80"/>
      <c r="B851" s="80"/>
      <c r="C851" s="74"/>
      <c r="D851" s="80"/>
      <c r="E851" s="80"/>
      <c r="F851" s="118"/>
      <c r="G851" s="74"/>
      <c r="H851" s="80"/>
    </row>
    <row r="852" s="74" customFormat="1" ht="12.75" spans="1:8">
      <c r="A852" s="80"/>
      <c r="B852" s="80"/>
      <c r="C852" s="74"/>
      <c r="D852" s="80"/>
      <c r="E852" s="80"/>
      <c r="F852" s="118"/>
      <c r="G852" s="74"/>
      <c r="H852" s="80"/>
    </row>
    <row r="853" s="74" customFormat="1" ht="12.75" spans="1:8">
      <c r="A853" s="80"/>
      <c r="B853" s="80"/>
      <c r="C853" s="74"/>
      <c r="D853" s="80"/>
      <c r="E853" s="80"/>
      <c r="F853" s="118"/>
      <c r="G853" s="74"/>
      <c r="H853" s="80"/>
    </row>
    <row r="854" s="74" customFormat="1" ht="12.75" spans="1:8">
      <c r="A854" s="80"/>
      <c r="B854" s="80"/>
      <c r="C854" s="74"/>
      <c r="D854" s="80"/>
      <c r="E854" s="80"/>
      <c r="F854" s="118"/>
      <c r="G854" s="74"/>
      <c r="H854" s="80"/>
    </row>
    <row r="855" s="74" customFormat="1" ht="12.75" spans="1:8">
      <c r="A855" s="80"/>
      <c r="B855" s="80"/>
      <c r="C855" s="74"/>
      <c r="D855" s="80"/>
      <c r="E855" s="80"/>
      <c r="F855" s="118"/>
      <c r="G855" s="74"/>
      <c r="H855" s="80"/>
    </row>
    <row r="856" s="74" customFormat="1" ht="12.75" spans="1:8">
      <c r="A856" s="80"/>
      <c r="B856" s="80"/>
      <c r="C856" s="74"/>
      <c r="D856" s="80"/>
      <c r="E856" s="80"/>
      <c r="F856" s="118"/>
      <c r="G856" s="74"/>
      <c r="H856" s="80"/>
    </row>
    <row r="857" s="74" customFormat="1" ht="12.75" spans="1:8">
      <c r="A857" s="80"/>
      <c r="B857" s="80"/>
      <c r="C857" s="74"/>
      <c r="D857" s="80"/>
      <c r="E857" s="80"/>
      <c r="F857" s="118"/>
      <c r="G857" s="74"/>
      <c r="H857" s="80"/>
    </row>
    <row r="858" s="74" customFormat="1" ht="12.75" spans="1:8">
      <c r="A858" s="80"/>
      <c r="B858" s="80"/>
      <c r="C858" s="74"/>
      <c r="D858" s="80"/>
      <c r="E858" s="80"/>
      <c r="F858" s="118"/>
      <c r="G858" s="74"/>
      <c r="H858" s="80"/>
    </row>
    <row r="859" s="74" customFormat="1" ht="12.75" spans="1:8">
      <c r="A859" s="80"/>
      <c r="B859" s="80"/>
      <c r="C859" s="74"/>
      <c r="D859" s="80"/>
      <c r="E859" s="80"/>
      <c r="F859" s="118"/>
      <c r="G859" s="74"/>
      <c r="H859" s="80"/>
    </row>
    <row r="860" s="74" customFormat="1" ht="12.75" spans="1:8">
      <c r="A860" s="80"/>
      <c r="B860" s="80"/>
      <c r="C860" s="74"/>
      <c r="D860" s="80"/>
      <c r="E860" s="80"/>
      <c r="F860" s="118"/>
      <c r="G860" s="74"/>
      <c r="H860" s="80"/>
    </row>
    <row r="861" s="74" customFormat="1" ht="12.75" spans="1:8">
      <c r="A861" s="80"/>
      <c r="B861" s="80"/>
      <c r="C861" s="74"/>
      <c r="D861" s="80"/>
      <c r="E861" s="80"/>
      <c r="F861" s="118"/>
      <c r="G861" s="74"/>
      <c r="H861" s="80"/>
    </row>
    <row r="862" s="74" customFormat="1" ht="12.75" spans="1:8">
      <c r="A862" s="80"/>
      <c r="B862" s="80"/>
      <c r="C862" s="74"/>
      <c r="D862" s="80"/>
      <c r="E862" s="80"/>
      <c r="F862" s="118"/>
      <c r="G862" s="74"/>
      <c r="H862" s="80"/>
    </row>
    <row r="863" s="74" customFormat="1" ht="12.75" spans="1:8">
      <c r="A863" s="80"/>
      <c r="B863" s="80"/>
      <c r="C863" s="74"/>
      <c r="D863" s="80"/>
      <c r="E863" s="80"/>
      <c r="F863" s="118"/>
      <c r="G863" s="74"/>
      <c r="H863" s="80"/>
    </row>
    <row r="864" s="74" customFormat="1" ht="12.75" spans="1:8">
      <c r="A864" s="80"/>
      <c r="B864" s="80"/>
      <c r="C864" s="74"/>
      <c r="D864" s="80"/>
      <c r="E864" s="80"/>
      <c r="F864" s="118"/>
      <c r="G864" s="74"/>
      <c r="H864" s="80"/>
    </row>
    <row r="865" s="74" customFormat="1" ht="12.75" spans="1:8">
      <c r="A865" s="80"/>
      <c r="B865" s="80"/>
      <c r="C865" s="74"/>
      <c r="D865" s="80"/>
      <c r="E865" s="80"/>
      <c r="F865" s="118"/>
      <c r="G865" s="74"/>
      <c r="H865" s="80"/>
    </row>
    <row r="866" s="74" customFormat="1" ht="12.75" spans="1:8">
      <c r="A866" s="80"/>
      <c r="B866" s="80"/>
      <c r="C866" s="74"/>
      <c r="D866" s="80"/>
      <c r="E866" s="80"/>
      <c r="F866" s="118"/>
      <c r="G866" s="74"/>
      <c r="H866" s="80"/>
    </row>
    <row r="867" s="74" customFormat="1" ht="12.75" spans="1:8">
      <c r="A867" s="80"/>
      <c r="B867" s="80"/>
      <c r="C867" s="74"/>
      <c r="D867" s="80"/>
      <c r="E867" s="80"/>
      <c r="F867" s="118"/>
      <c r="G867" s="74"/>
      <c r="H867" s="80"/>
    </row>
    <row r="868" s="74" customFormat="1" ht="12.75" spans="1:8">
      <c r="A868" s="80"/>
      <c r="B868" s="80"/>
      <c r="C868" s="74"/>
      <c r="D868" s="80"/>
      <c r="E868" s="80"/>
      <c r="F868" s="118"/>
      <c r="G868" s="74"/>
      <c r="H868" s="80"/>
    </row>
    <row r="869" s="74" customFormat="1" ht="12.75" spans="1:8">
      <c r="A869" s="80"/>
      <c r="B869" s="80"/>
      <c r="C869" s="74"/>
      <c r="D869" s="80"/>
      <c r="E869" s="80"/>
      <c r="F869" s="118"/>
      <c r="G869" s="74"/>
      <c r="H869" s="80"/>
    </row>
    <row r="870" s="74" customFormat="1" ht="12.75" spans="1:8">
      <c r="A870" s="80"/>
      <c r="B870" s="80"/>
      <c r="C870" s="74"/>
      <c r="D870" s="80"/>
      <c r="E870" s="80"/>
      <c r="F870" s="118"/>
      <c r="G870" s="74"/>
      <c r="H870" s="80"/>
    </row>
    <row r="871" s="74" customFormat="1" ht="12.75" spans="1:8">
      <c r="A871" s="80"/>
      <c r="B871" s="80"/>
      <c r="C871" s="74"/>
      <c r="D871" s="80"/>
      <c r="E871" s="80"/>
      <c r="F871" s="118"/>
      <c r="G871" s="74"/>
      <c r="H871" s="80"/>
    </row>
    <row r="872" s="74" customFormat="1" ht="12.75" spans="1:8">
      <c r="A872" s="80"/>
      <c r="B872" s="80"/>
      <c r="C872" s="74"/>
      <c r="D872" s="80"/>
      <c r="E872" s="80"/>
      <c r="F872" s="118"/>
      <c r="G872" s="74"/>
      <c r="H872" s="80"/>
    </row>
    <row r="873" s="74" customFormat="1" ht="12.75" spans="1:8">
      <c r="A873" s="80"/>
      <c r="B873" s="80"/>
      <c r="C873" s="74"/>
      <c r="D873" s="80"/>
      <c r="E873" s="80"/>
      <c r="F873" s="118"/>
      <c r="G873" s="74"/>
      <c r="H873" s="80"/>
    </row>
    <row r="874" s="74" customFormat="1" ht="12.75" spans="1:8">
      <c r="A874" s="80"/>
      <c r="B874" s="80"/>
      <c r="C874" s="74"/>
      <c r="D874" s="80"/>
      <c r="E874" s="80"/>
      <c r="F874" s="118"/>
      <c r="G874" s="74"/>
      <c r="H874" s="80"/>
    </row>
    <row r="875" s="74" customFormat="1" ht="12.75" spans="1:8">
      <c r="A875" s="80"/>
      <c r="B875" s="80"/>
      <c r="C875" s="74"/>
      <c r="D875" s="80"/>
      <c r="E875" s="80"/>
      <c r="F875" s="118"/>
      <c r="G875" s="74"/>
      <c r="H875" s="80"/>
    </row>
    <row r="876" s="74" customFormat="1" ht="12.75" spans="1:8">
      <c r="A876" s="80"/>
      <c r="B876" s="80"/>
      <c r="C876" s="74"/>
      <c r="D876" s="80"/>
      <c r="E876" s="80"/>
      <c r="F876" s="118"/>
      <c r="G876" s="74"/>
      <c r="H876" s="80"/>
    </row>
    <row r="877" s="74" customFormat="1" ht="12.75" spans="1:8">
      <c r="A877" s="80"/>
      <c r="B877" s="80"/>
      <c r="C877" s="74"/>
      <c r="D877" s="80"/>
      <c r="E877" s="80"/>
      <c r="F877" s="118"/>
      <c r="G877" s="74"/>
      <c r="H877" s="80"/>
    </row>
    <row r="878" s="74" customFormat="1" ht="12.75" spans="1:8">
      <c r="A878" s="80"/>
      <c r="B878" s="80"/>
      <c r="C878" s="74"/>
      <c r="D878" s="80"/>
      <c r="E878" s="80"/>
      <c r="F878" s="118"/>
      <c r="G878" s="74"/>
      <c r="H878" s="80"/>
    </row>
    <row r="879" s="74" customFormat="1" ht="12.75" spans="1:8">
      <c r="A879" s="80"/>
      <c r="B879" s="80"/>
      <c r="C879" s="74"/>
      <c r="D879" s="80"/>
      <c r="E879" s="80"/>
      <c r="F879" s="118"/>
      <c r="G879" s="74"/>
      <c r="H879" s="80"/>
    </row>
    <row r="880" s="74" customFormat="1" ht="12.75" spans="1:8">
      <c r="A880" s="80"/>
      <c r="B880" s="80"/>
      <c r="C880" s="74"/>
      <c r="D880" s="80"/>
      <c r="E880" s="80"/>
      <c r="F880" s="118"/>
      <c r="G880" s="74"/>
      <c r="H880" s="80"/>
    </row>
    <row r="881" s="74" customFormat="1" ht="12.75" spans="1:8">
      <c r="A881" s="80"/>
      <c r="B881" s="80"/>
      <c r="C881" s="74"/>
      <c r="D881" s="80"/>
      <c r="E881" s="80"/>
      <c r="F881" s="118"/>
      <c r="G881" s="74"/>
      <c r="H881" s="80"/>
    </row>
    <row r="882" s="74" customFormat="1" ht="12.75" spans="1:8">
      <c r="A882" s="80"/>
      <c r="B882" s="80"/>
      <c r="C882" s="74"/>
      <c r="D882" s="80"/>
      <c r="E882" s="80"/>
      <c r="F882" s="118"/>
      <c r="G882" s="74"/>
      <c r="H882" s="80"/>
    </row>
    <row r="883" s="74" customFormat="1" ht="12.75" spans="1:8">
      <c r="A883" s="80"/>
      <c r="B883" s="80"/>
      <c r="C883" s="74"/>
      <c r="D883" s="80"/>
      <c r="E883" s="80"/>
      <c r="F883" s="118"/>
      <c r="G883" s="74"/>
      <c r="H883" s="80"/>
    </row>
    <row r="884" s="74" customFormat="1" ht="12.75" spans="1:8">
      <c r="A884" s="80"/>
      <c r="B884" s="80"/>
      <c r="C884" s="74"/>
      <c r="D884" s="80"/>
      <c r="E884" s="80"/>
      <c r="F884" s="118"/>
      <c r="G884" s="74"/>
      <c r="H884" s="80"/>
    </row>
    <row r="885" s="74" customFormat="1" ht="12.75" spans="1:8">
      <c r="A885" s="80"/>
      <c r="B885" s="80"/>
      <c r="C885" s="74"/>
      <c r="D885" s="80"/>
      <c r="E885" s="80"/>
      <c r="F885" s="118"/>
      <c r="G885" s="74"/>
      <c r="H885" s="80"/>
    </row>
    <row r="886" s="74" customFormat="1" ht="12.75" spans="1:8">
      <c r="A886" s="80"/>
      <c r="B886" s="80"/>
      <c r="C886" s="74"/>
      <c r="D886" s="80"/>
      <c r="E886" s="80"/>
      <c r="F886" s="118"/>
      <c r="G886" s="74"/>
      <c r="H886" s="80"/>
    </row>
    <row r="887" s="74" customFormat="1" ht="12.75" spans="1:8">
      <c r="A887" s="80"/>
      <c r="B887" s="80"/>
      <c r="C887" s="74"/>
      <c r="D887" s="80"/>
      <c r="E887" s="80"/>
      <c r="F887" s="118"/>
      <c r="G887" s="74"/>
      <c r="H887" s="80"/>
    </row>
    <row r="888" s="74" customFormat="1" ht="12.75" spans="1:8">
      <c r="A888" s="80"/>
      <c r="B888" s="80"/>
      <c r="C888" s="74"/>
      <c r="D888" s="80"/>
      <c r="E888" s="80"/>
      <c r="F888" s="118"/>
      <c r="G888" s="74"/>
      <c r="H888" s="80"/>
    </row>
    <row r="889" s="74" customFormat="1" ht="12.75" spans="1:8">
      <c r="A889" s="80"/>
      <c r="B889" s="80"/>
      <c r="C889" s="74"/>
      <c r="D889" s="80"/>
      <c r="E889" s="80"/>
      <c r="F889" s="118"/>
      <c r="G889" s="74"/>
      <c r="H889" s="80"/>
    </row>
    <row r="890" s="74" customFormat="1" ht="12.75" spans="1:8">
      <c r="A890" s="80"/>
      <c r="B890" s="80"/>
      <c r="C890" s="74"/>
      <c r="D890" s="80"/>
      <c r="E890" s="80"/>
      <c r="F890" s="118"/>
      <c r="G890" s="74"/>
      <c r="H890" s="80"/>
    </row>
    <row r="891" s="74" customFormat="1" ht="12.75" spans="1:8">
      <c r="A891" s="80"/>
      <c r="B891" s="80"/>
      <c r="C891" s="74"/>
      <c r="D891" s="80"/>
      <c r="E891" s="80"/>
      <c r="F891" s="118"/>
      <c r="G891" s="74"/>
      <c r="H891" s="80"/>
    </row>
    <row r="892" s="74" customFormat="1" ht="12.75" spans="1:8">
      <c r="A892" s="80"/>
      <c r="B892" s="80"/>
      <c r="C892" s="74"/>
      <c r="D892" s="80"/>
      <c r="E892" s="80"/>
      <c r="F892" s="118"/>
      <c r="G892" s="74"/>
      <c r="H892" s="80"/>
    </row>
    <row r="893" s="74" customFormat="1" ht="12.75" spans="1:8">
      <c r="A893" s="80"/>
      <c r="B893" s="80"/>
      <c r="C893" s="74"/>
      <c r="D893" s="80"/>
      <c r="E893" s="80"/>
      <c r="F893" s="118"/>
      <c r="G893" s="74"/>
      <c r="H893" s="80"/>
    </row>
    <row r="894" s="74" customFormat="1" ht="12.75" spans="1:8">
      <c r="A894" s="80"/>
      <c r="B894" s="80"/>
      <c r="C894" s="74"/>
      <c r="D894" s="80"/>
      <c r="E894" s="80"/>
      <c r="F894" s="118"/>
      <c r="G894" s="74"/>
      <c r="H894" s="80"/>
    </row>
    <row r="895" s="74" customFormat="1" ht="12.75" spans="1:8">
      <c r="A895" s="80"/>
      <c r="B895" s="80"/>
      <c r="C895" s="74"/>
      <c r="D895" s="80"/>
      <c r="E895" s="80"/>
      <c r="F895" s="118"/>
      <c r="G895" s="74"/>
      <c r="H895" s="80"/>
    </row>
    <row r="896" s="74" customFormat="1" ht="12.75" spans="1:8">
      <c r="A896" s="80"/>
      <c r="B896" s="80"/>
      <c r="C896" s="74"/>
      <c r="D896" s="80"/>
      <c r="E896" s="80"/>
      <c r="F896" s="118"/>
      <c r="G896" s="74"/>
      <c r="H896" s="80"/>
    </row>
    <row r="897" s="74" customFormat="1" ht="12.75" spans="1:8">
      <c r="A897" s="80"/>
      <c r="B897" s="80"/>
      <c r="C897" s="74"/>
      <c r="D897" s="80"/>
      <c r="E897" s="80"/>
      <c r="F897" s="118"/>
      <c r="G897" s="74"/>
      <c r="H897" s="80"/>
    </row>
    <row r="898" s="74" customFormat="1" ht="12.75" spans="1:8">
      <c r="A898" s="80"/>
      <c r="B898" s="80"/>
      <c r="C898" s="74"/>
      <c r="D898" s="80"/>
      <c r="E898" s="80"/>
      <c r="F898" s="118"/>
      <c r="G898" s="74"/>
      <c r="H898" s="80"/>
    </row>
    <row r="899" s="74" customFormat="1" ht="12.75" spans="1:8">
      <c r="A899" s="80"/>
      <c r="B899" s="80"/>
      <c r="C899" s="74"/>
      <c r="D899" s="80"/>
      <c r="E899" s="80"/>
      <c r="F899" s="118"/>
      <c r="G899" s="74"/>
      <c r="H899" s="80"/>
    </row>
    <row r="900" s="74" customFormat="1" ht="12.75" spans="1:8">
      <c r="A900" s="80"/>
      <c r="B900" s="80"/>
      <c r="C900" s="74"/>
      <c r="D900" s="80"/>
      <c r="E900" s="80"/>
      <c r="F900" s="118"/>
      <c r="G900" s="74"/>
      <c r="H900" s="80"/>
    </row>
    <row r="901" s="74" customFormat="1" ht="12.75" spans="1:8">
      <c r="A901" s="80"/>
      <c r="B901" s="80"/>
      <c r="C901" s="74"/>
      <c r="D901" s="80"/>
      <c r="E901" s="80"/>
      <c r="F901" s="118"/>
      <c r="G901" s="74"/>
      <c r="H901" s="80"/>
    </row>
    <row r="902" s="74" customFormat="1" ht="12.75" spans="1:8">
      <c r="A902" s="80"/>
      <c r="B902" s="80"/>
      <c r="C902" s="74"/>
      <c r="D902" s="80"/>
      <c r="E902" s="80"/>
      <c r="F902" s="118"/>
      <c r="G902" s="74"/>
      <c r="H902" s="80"/>
    </row>
    <row r="903" s="74" customFormat="1" ht="12.75" spans="1:8">
      <c r="A903" s="80"/>
      <c r="B903" s="80"/>
      <c r="C903" s="74"/>
      <c r="D903" s="80"/>
      <c r="E903" s="80"/>
      <c r="F903" s="118"/>
      <c r="G903" s="74"/>
      <c r="H903" s="80"/>
    </row>
    <row r="904" s="74" customFormat="1" ht="12.75" spans="1:8">
      <c r="A904" s="80"/>
      <c r="B904" s="80"/>
      <c r="C904" s="74"/>
      <c r="D904" s="80"/>
      <c r="E904" s="80"/>
      <c r="F904" s="118"/>
      <c r="G904" s="74"/>
      <c r="H904" s="80"/>
    </row>
    <row r="905" s="74" customFormat="1" ht="12.75" spans="1:8">
      <c r="A905" s="80"/>
      <c r="B905" s="80"/>
      <c r="C905" s="74"/>
      <c r="D905" s="80"/>
      <c r="E905" s="80"/>
      <c r="F905" s="118"/>
      <c r="G905" s="74"/>
      <c r="H905" s="80"/>
    </row>
    <row r="906" s="74" customFormat="1" ht="12.75" spans="1:8">
      <c r="A906" s="80"/>
      <c r="B906" s="80"/>
      <c r="C906" s="74"/>
      <c r="D906" s="80"/>
      <c r="E906" s="80"/>
      <c r="F906" s="118"/>
      <c r="G906" s="74"/>
      <c r="H906" s="80"/>
    </row>
    <row r="907" s="74" customFormat="1" ht="12.75" spans="1:8">
      <c r="A907" s="80"/>
      <c r="B907" s="80"/>
      <c r="C907" s="74"/>
      <c r="D907" s="80"/>
      <c r="E907" s="80"/>
      <c r="F907" s="118"/>
      <c r="G907" s="74"/>
      <c r="H907" s="80"/>
    </row>
    <row r="908" s="74" customFormat="1" ht="12.75" spans="1:8">
      <c r="A908" s="80"/>
      <c r="B908" s="80"/>
      <c r="C908" s="74"/>
      <c r="D908" s="80"/>
      <c r="E908" s="80"/>
      <c r="F908" s="118"/>
      <c r="G908" s="74"/>
      <c r="H908" s="80"/>
    </row>
    <row r="909" s="74" customFormat="1" ht="12.75" spans="1:8">
      <c r="A909" s="80"/>
      <c r="B909" s="80"/>
      <c r="C909" s="74"/>
      <c r="D909" s="80"/>
      <c r="E909" s="80"/>
      <c r="F909" s="118"/>
      <c r="G909" s="74"/>
      <c r="H909" s="80"/>
    </row>
    <row r="910" s="74" customFormat="1" ht="12.75" spans="1:8">
      <c r="A910" s="80"/>
      <c r="B910" s="80"/>
      <c r="C910" s="74"/>
      <c r="D910" s="80"/>
      <c r="E910" s="80"/>
      <c r="F910" s="118"/>
      <c r="G910" s="74"/>
      <c r="H910" s="80"/>
    </row>
    <row r="911" s="74" customFormat="1" ht="12.75" spans="1:8">
      <c r="A911" s="80"/>
      <c r="B911" s="80"/>
      <c r="C911" s="74"/>
      <c r="D911" s="80"/>
      <c r="E911" s="80"/>
      <c r="F911" s="118"/>
      <c r="G911" s="74"/>
      <c r="H911" s="80"/>
    </row>
    <row r="912" s="74" customFormat="1" ht="12.75" spans="1:8">
      <c r="A912" s="80"/>
      <c r="B912" s="80"/>
      <c r="C912" s="74"/>
      <c r="D912" s="80"/>
      <c r="E912" s="80"/>
      <c r="F912" s="118"/>
      <c r="G912" s="74"/>
      <c r="H912" s="80"/>
    </row>
    <row r="913" s="74" customFormat="1" ht="12.75" spans="1:8">
      <c r="A913" s="80"/>
      <c r="B913" s="80"/>
      <c r="C913" s="74"/>
      <c r="D913" s="80"/>
      <c r="E913" s="80"/>
      <c r="F913" s="118"/>
      <c r="G913" s="74"/>
      <c r="H913" s="80"/>
    </row>
    <row r="914" s="74" customFormat="1" ht="12.75" spans="1:8">
      <c r="A914" s="80"/>
      <c r="B914" s="80"/>
      <c r="C914" s="74"/>
      <c r="D914" s="80"/>
      <c r="E914" s="80"/>
      <c r="F914" s="118"/>
      <c r="G914" s="74"/>
      <c r="H914" s="80"/>
    </row>
    <row r="915" s="74" customFormat="1" ht="12.75" spans="1:8">
      <c r="A915" s="80"/>
      <c r="B915" s="80"/>
      <c r="C915" s="74"/>
      <c r="D915" s="80"/>
      <c r="E915" s="80"/>
      <c r="F915" s="118"/>
      <c r="G915" s="74"/>
      <c r="H915" s="80"/>
    </row>
    <row r="916" s="74" customFormat="1" ht="12.75" spans="1:8">
      <c r="A916" s="80"/>
      <c r="B916" s="80"/>
      <c r="C916" s="74"/>
      <c r="D916" s="80"/>
      <c r="E916" s="80"/>
      <c r="F916" s="118"/>
      <c r="G916" s="74"/>
      <c r="H916" s="80"/>
    </row>
    <row r="917" s="74" customFormat="1" ht="12.75" spans="1:8">
      <c r="A917" s="80"/>
      <c r="B917" s="80"/>
      <c r="C917" s="74"/>
      <c r="D917" s="80"/>
      <c r="E917" s="80"/>
      <c r="F917" s="118"/>
      <c r="G917" s="74"/>
      <c r="H917" s="80"/>
    </row>
    <row r="918" s="74" customFormat="1" ht="12.75" spans="1:8">
      <c r="A918" s="80"/>
      <c r="B918" s="80"/>
      <c r="C918" s="74"/>
      <c r="D918" s="80"/>
      <c r="E918" s="80"/>
      <c r="F918" s="118"/>
      <c r="G918" s="74"/>
      <c r="H918" s="80"/>
    </row>
    <row r="919" s="74" customFormat="1" ht="12.75" spans="1:8">
      <c r="A919" s="80"/>
      <c r="B919" s="80"/>
      <c r="C919" s="74"/>
      <c r="D919" s="80"/>
      <c r="E919" s="80"/>
      <c r="F919" s="118"/>
      <c r="G919" s="74"/>
      <c r="H919" s="80"/>
    </row>
    <row r="920" s="74" customFormat="1" ht="12.75" spans="1:8">
      <c r="A920" s="80"/>
      <c r="B920" s="80"/>
      <c r="C920" s="74"/>
      <c r="D920" s="80"/>
      <c r="E920" s="80"/>
      <c r="F920" s="118"/>
      <c r="G920" s="74"/>
      <c r="H920" s="80"/>
    </row>
    <row r="921" s="74" customFormat="1" ht="12.75" spans="1:8">
      <c r="A921" s="80"/>
      <c r="B921" s="80"/>
      <c r="C921" s="74"/>
      <c r="D921" s="80"/>
      <c r="E921" s="80"/>
      <c r="F921" s="118"/>
      <c r="G921" s="74"/>
      <c r="H921" s="80"/>
    </row>
    <row r="922" s="74" customFormat="1" ht="12.75" spans="1:8">
      <c r="A922" s="80"/>
      <c r="B922" s="80"/>
      <c r="C922" s="74"/>
      <c r="D922" s="80"/>
      <c r="E922" s="80"/>
      <c r="F922" s="118"/>
      <c r="G922" s="74"/>
      <c r="H922" s="80"/>
    </row>
    <row r="923" s="74" customFormat="1" ht="12.75" spans="1:8">
      <c r="A923" s="80"/>
      <c r="B923" s="80"/>
      <c r="C923" s="74"/>
      <c r="D923" s="80"/>
      <c r="E923" s="80"/>
      <c r="F923" s="118"/>
      <c r="G923" s="74"/>
      <c r="H923" s="80"/>
    </row>
    <row r="924" s="74" customFormat="1" ht="12.75" spans="1:8">
      <c r="A924" s="80"/>
      <c r="B924" s="80"/>
      <c r="C924" s="74"/>
      <c r="D924" s="80"/>
      <c r="E924" s="80"/>
      <c r="F924" s="118"/>
      <c r="G924" s="74"/>
      <c r="H924" s="80"/>
    </row>
    <row r="925" s="74" customFormat="1" ht="12.75" spans="1:8">
      <c r="A925" s="80"/>
      <c r="B925" s="80"/>
      <c r="C925" s="74"/>
      <c r="D925" s="80"/>
      <c r="E925" s="80"/>
      <c r="F925" s="118"/>
      <c r="G925" s="74"/>
      <c r="H925" s="80"/>
    </row>
    <row r="926" s="74" customFormat="1" ht="12.75" spans="1:8">
      <c r="A926" s="80"/>
      <c r="B926" s="80"/>
      <c r="C926" s="74"/>
      <c r="D926" s="80"/>
      <c r="E926" s="80"/>
      <c r="F926" s="118"/>
      <c r="G926" s="74"/>
      <c r="H926" s="80"/>
    </row>
    <row r="927" s="74" customFormat="1" ht="12.75" spans="1:8">
      <c r="A927" s="80"/>
      <c r="B927" s="80"/>
      <c r="C927" s="74"/>
      <c r="D927" s="80"/>
      <c r="E927" s="80"/>
      <c r="F927" s="118"/>
      <c r="G927" s="74"/>
      <c r="H927" s="80"/>
    </row>
    <row r="928" s="74" customFormat="1" ht="12.75" spans="1:8">
      <c r="A928" s="80"/>
      <c r="B928" s="80"/>
      <c r="C928" s="74"/>
      <c r="D928" s="80"/>
      <c r="E928" s="80"/>
      <c r="F928" s="118"/>
      <c r="G928" s="74"/>
      <c r="H928" s="80"/>
    </row>
    <row r="929" s="74" customFormat="1" ht="12.75" spans="1:8">
      <c r="A929" s="80"/>
      <c r="B929" s="80"/>
      <c r="C929" s="74"/>
      <c r="D929" s="80"/>
      <c r="E929" s="80"/>
      <c r="F929" s="118"/>
      <c r="G929" s="74"/>
      <c r="H929" s="80"/>
    </row>
    <row r="930" s="74" customFormat="1" ht="12.75" spans="1:8">
      <c r="A930" s="80"/>
      <c r="B930" s="80"/>
      <c r="C930" s="74"/>
      <c r="D930" s="80"/>
      <c r="E930" s="80"/>
      <c r="F930" s="118"/>
      <c r="G930" s="74"/>
      <c r="H930" s="80"/>
    </row>
    <row r="931" s="74" customFormat="1" ht="12.75" spans="1:8">
      <c r="A931" s="80"/>
      <c r="B931" s="80"/>
      <c r="C931" s="74"/>
      <c r="D931" s="80"/>
      <c r="E931" s="80"/>
      <c r="F931" s="118"/>
      <c r="G931" s="74"/>
      <c r="H931" s="80"/>
    </row>
    <row r="932" s="74" customFormat="1" ht="12.75" spans="1:8">
      <c r="A932" s="80"/>
      <c r="B932" s="80"/>
      <c r="C932" s="74"/>
      <c r="D932" s="80"/>
      <c r="E932" s="80"/>
      <c r="F932" s="118"/>
      <c r="G932" s="74"/>
      <c r="H932" s="80"/>
    </row>
    <row r="933" s="74" customFormat="1" ht="12.75" spans="1:8">
      <c r="A933" s="80"/>
      <c r="B933" s="80"/>
      <c r="C933" s="74"/>
      <c r="D933" s="80"/>
      <c r="E933" s="80"/>
      <c r="F933" s="118"/>
      <c r="G933" s="74"/>
      <c r="H933" s="80"/>
    </row>
    <row r="934" s="74" customFormat="1" ht="12.75" spans="1:8">
      <c r="A934" s="80"/>
      <c r="B934" s="80"/>
      <c r="C934" s="74"/>
      <c r="D934" s="80"/>
      <c r="E934" s="80"/>
      <c r="F934" s="118"/>
      <c r="G934" s="74"/>
      <c r="H934" s="80"/>
    </row>
    <row r="935" s="74" customFormat="1" ht="12.75" spans="1:8">
      <c r="A935" s="80"/>
      <c r="B935" s="80"/>
      <c r="C935" s="74"/>
      <c r="D935" s="80"/>
      <c r="E935" s="80"/>
      <c r="F935" s="118"/>
      <c r="G935" s="74"/>
      <c r="H935" s="80"/>
    </row>
    <row r="936" s="74" customFormat="1" ht="12.75" spans="1:8">
      <c r="A936" s="80"/>
      <c r="B936" s="80"/>
      <c r="C936" s="74"/>
      <c r="D936" s="80"/>
      <c r="E936" s="80"/>
      <c r="F936" s="118"/>
      <c r="G936" s="74"/>
      <c r="H936" s="80"/>
    </row>
    <row r="937" s="74" customFormat="1" ht="12.75" spans="1:8">
      <c r="A937" s="80"/>
      <c r="B937" s="80"/>
      <c r="C937" s="74"/>
      <c r="D937" s="80"/>
      <c r="E937" s="80"/>
      <c r="F937" s="118"/>
      <c r="G937" s="74"/>
      <c r="H937" s="80"/>
    </row>
    <row r="938" s="74" customFormat="1" ht="12.75" spans="1:8">
      <c r="A938" s="80"/>
      <c r="B938" s="80"/>
      <c r="C938" s="74"/>
      <c r="D938" s="80"/>
      <c r="E938" s="80"/>
      <c r="F938" s="118"/>
      <c r="G938" s="74"/>
      <c r="H938" s="80"/>
    </row>
    <row r="939" s="74" customFormat="1" ht="12.75" spans="1:8">
      <c r="A939" s="80"/>
      <c r="B939" s="80"/>
      <c r="C939" s="74"/>
      <c r="D939" s="80"/>
      <c r="E939" s="80"/>
      <c r="F939" s="118"/>
      <c r="G939" s="74"/>
      <c r="H939" s="80"/>
    </row>
    <row r="940" s="74" customFormat="1" ht="12.75" spans="1:8">
      <c r="A940" s="80"/>
      <c r="B940" s="80"/>
      <c r="C940" s="74"/>
      <c r="D940" s="80"/>
      <c r="E940" s="80"/>
      <c r="F940" s="118"/>
      <c r="G940" s="74"/>
      <c r="H940" s="80"/>
    </row>
    <row r="941" s="74" customFormat="1" ht="12.75" spans="1:8">
      <c r="A941" s="80"/>
      <c r="B941" s="80"/>
      <c r="C941" s="74"/>
      <c r="D941" s="80"/>
      <c r="E941" s="80"/>
      <c r="F941" s="118"/>
      <c r="G941" s="74"/>
      <c r="H941" s="80"/>
    </row>
    <row r="942" s="74" customFormat="1" ht="12.75" spans="1:8">
      <c r="A942" s="80"/>
      <c r="B942" s="80"/>
      <c r="C942" s="74"/>
      <c r="D942" s="80"/>
      <c r="E942" s="80"/>
      <c r="F942" s="118"/>
      <c r="G942" s="74"/>
      <c r="H942" s="80"/>
    </row>
    <row r="943" s="74" customFormat="1" ht="12.75" spans="1:8">
      <c r="A943" s="80"/>
      <c r="B943" s="80"/>
      <c r="C943" s="74"/>
      <c r="D943" s="80"/>
      <c r="E943" s="80"/>
      <c r="F943" s="118"/>
      <c r="G943" s="74"/>
      <c r="H943" s="80"/>
    </row>
    <row r="944" s="74" customFormat="1" ht="12.75" spans="1:8">
      <c r="A944" s="80"/>
      <c r="B944" s="80"/>
      <c r="C944" s="74"/>
      <c r="D944" s="80"/>
      <c r="E944" s="80"/>
      <c r="F944" s="118"/>
      <c r="G944" s="74"/>
      <c r="H944" s="80"/>
    </row>
    <row r="945" s="74" customFormat="1" ht="12.75" spans="1:8">
      <c r="A945" s="80"/>
      <c r="B945" s="80"/>
      <c r="C945" s="74"/>
      <c r="D945" s="80"/>
      <c r="E945" s="80"/>
      <c r="F945" s="118"/>
      <c r="G945" s="74"/>
      <c r="H945" s="80"/>
    </row>
    <row r="946" s="74" customFormat="1" ht="12.75" spans="1:8">
      <c r="A946" s="80"/>
      <c r="B946" s="80"/>
      <c r="C946" s="74"/>
      <c r="D946" s="80"/>
      <c r="E946" s="80"/>
      <c r="F946" s="118"/>
      <c r="G946" s="74"/>
      <c r="H946" s="80"/>
    </row>
    <row r="947" s="74" customFormat="1" ht="12.75" spans="1:8">
      <c r="A947" s="80"/>
      <c r="B947" s="80"/>
      <c r="C947" s="74"/>
      <c r="D947" s="80"/>
      <c r="E947" s="80"/>
      <c r="F947" s="118"/>
      <c r="G947" s="74"/>
      <c r="H947" s="80"/>
    </row>
    <row r="948" s="74" customFormat="1" ht="12.75" spans="1:8">
      <c r="A948" s="80"/>
      <c r="B948" s="80"/>
      <c r="C948" s="74"/>
      <c r="D948" s="80"/>
      <c r="E948" s="80"/>
      <c r="F948" s="118"/>
      <c r="G948" s="74"/>
      <c r="H948" s="80"/>
    </row>
    <row r="949" s="74" customFormat="1" ht="12.75" spans="1:8">
      <c r="A949" s="80"/>
      <c r="B949" s="80"/>
      <c r="C949" s="74"/>
      <c r="D949" s="80"/>
      <c r="E949" s="80"/>
      <c r="F949" s="118"/>
      <c r="G949" s="74"/>
      <c r="H949" s="80"/>
    </row>
    <row r="950" s="74" customFormat="1" ht="12.75" spans="1:8">
      <c r="A950" s="80"/>
      <c r="B950" s="80"/>
      <c r="C950" s="74"/>
      <c r="D950" s="80"/>
      <c r="E950" s="80"/>
      <c r="F950" s="118"/>
      <c r="G950" s="74"/>
      <c r="H950" s="80"/>
    </row>
    <row r="951" s="74" customFormat="1" ht="12.75" spans="1:8">
      <c r="A951" s="80"/>
      <c r="B951" s="80"/>
      <c r="C951" s="74"/>
      <c r="D951" s="80"/>
      <c r="E951" s="80"/>
      <c r="F951" s="118"/>
      <c r="G951" s="74"/>
      <c r="H951" s="80"/>
    </row>
    <row r="952" s="74" customFormat="1" ht="12.75" spans="1:8">
      <c r="A952" s="80"/>
      <c r="B952" s="80"/>
      <c r="C952" s="74"/>
      <c r="D952" s="80"/>
      <c r="E952" s="80"/>
      <c r="F952" s="118"/>
      <c r="G952" s="74"/>
      <c r="H952" s="80"/>
    </row>
    <row r="953" s="74" customFormat="1" ht="12.75" spans="1:8">
      <c r="A953" s="80"/>
      <c r="B953" s="80"/>
      <c r="C953" s="74"/>
      <c r="D953" s="80"/>
      <c r="E953" s="80"/>
      <c r="F953" s="118"/>
      <c r="G953" s="74"/>
      <c r="H953" s="80"/>
    </row>
    <row r="954" s="74" customFormat="1" ht="12.75" spans="1:8">
      <c r="A954" s="80"/>
      <c r="B954" s="80"/>
      <c r="C954" s="74"/>
      <c r="D954" s="80"/>
      <c r="E954" s="80"/>
      <c r="F954" s="118"/>
      <c r="G954" s="74"/>
      <c r="H954" s="80"/>
    </row>
    <row r="955" s="74" customFormat="1" ht="12.75" spans="1:8">
      <c r="A955" s="80"/>
      <c r="B955" s="80"/>
      <c r="C955" s="74"/>
      <c r="D955" s="80"/>
      <c r="E955" s="80"/>
      <c r="F955" s="118"/>
      <c r="G955" s="74"/>
      <c r="H955" s="80"/>
    </row>
    <row r="956" s="74" customFormat="1" ht="12.75" spans="1:8">
      <c r="A956" s="80"/>
      <c r="B956" s="80"/>
      <c r="C956" s="74"/>
      <c r="D956" s="80"/>
      <c r="E956" s="80"/>
      <c r="F956" s="118"/>
      <c r="G956" s="74"/>
      <c r="H956" s="80"/>
    </row>
    <row r="957" s="74" customFormat="1" ht="12.75" spans="1:8">
      <c r="A957" s="80"/>
      <c r="B957" s="80"/>
      <c r="C957" s="74"/>
      <c r="D957" s="80"/>
      <c r="E957" s="80"/>
      <c r="F957" s="118"/>
      <c r="G957" s="74"/>
      <c r="H957" s="80"/>
    </row>
    <row r="958" s="74" customFormat="1" ht="12.75" spans="1:8">
      <c r="A958" s="80"/>
      <c r="B958" s="80"/>
      <c r="C958" s="74"/>
      <c r="D958" s="80"/>
      <c r="E958" s="80"/>
      <c r="F958" s="118"/>
      <c r="G958" s="74"/>
      <c r="H958" s="80"/>
    </row>
    <row r="959" s="74" customFormat="1" ht="12.75" spans="1:8">
      <c r="A959" s="80"/>
      <c r="B959" s="80"/>
      <c r="C959" s="74"/>
      <c r="D959" s="80"/>
      <c r="E959" s="80"/>
      <c r="F959" s="118"/>
      <c r="G959" s="74"/>
      <c r="H959" s="80"/>
    </row>
    <row r="960" s="74" customFormat="1" ht="12.75" spans="1:8">
      <c r="A960" s="80"/>
      <c r="B960" s="80"/>
      <c r="C960" s="74"/>
      <c r="D960" s="80"/>
      <c r="E960" s="80"/>
      <c r="F960" s="118"/>
      <c r="G960" s="74"/>
      <c r="H960" s="80"/>
    </row>
    <row r="961" s="74" customFormat="1" ht="12.75" spans="1:8">
      <c r="A961" s="80"/>
      <c r="B961" s="80"/>
      <c r="C961" s="74"/>
      <c r="D961" s="80"/>
      <c r="E961" s="80"/>
      <c r="F961" s="118"/>
      <c r="G961" s="74"/>
      <c r="H961" s="80"/>
    </row>
    <row r="962" s="74" customFormat="1" ht="12.75" spans="1:8">
      <c r="A962" s="80"/>
      <c r="B962" s="80"/>
      <c r="C962" s="74"/>
      <c r="D962" s="80"/>
      <c r="E962" s="80"/>
      <c r="F962" s="118"/>
      <c r="G962" s="74"/>
      <c r="H962" s="80"/>
    </row>
    <row r="963" s="74" customFormat="1" ht="12.75" spans="1:8">
      <c r="A963" s="80"/>
      <c r="B963" s="80"/>
      <c r="C963" s="74"/>
      <c r="D963" s="80"/>
      <c r="E963" s="80"/>
      <c r="F963" s="118"/>
      <c r="G963" s="74"/>
      <c r="H963" s="80"/>
    </row>
    <row r="964" s="74" customFormat="1" ht="12.75" spans="1:8">
      <c r="A964" s="80"/>
      <c r="B964" s="80"/>
      <c r="C964" s="74"/>
      <c r="D964" s="80"/>
      <c r="E964" s="80"/>
      <c r="F964" s="118"/>
      <c r="G964" s="74"/>
      <c r="H964" s="80"/>
    </row>
    <row r="965" s="74" customFormat="1" ht="12.75" spans="1:8">
      <c r="A965" s="80"/>
      <c r="B965" s="80"/>
      <c r="C965" s="74"/>
      <c r="D965" s="80"/>
      <c r="E965" s="80"/>
      <c r="F965" s="118"/>
      <c r="G965" s="74"/>
      <c r="H965" s="80"/>
    </row>
    <row r="966" s="74" customFormat="1" ht="12.75" spans="1:8">
      <c r="A966" s="80"/>
      <c r="B966" s="80"/>
      <c r="C966" s="74"/>
      <c r="D966" s="80"/>
      <c r="E966" s="80"/>
      <c r="F966" s="118"/>
      <c r="G966" s="74"/>
      <c r="H966" s="80"/>
    </row>
    <row r="967" s="74" customFormat="1" ht="12.75" spans="1:8">
      <c r="A967" s="80"/>
      <c r="B967" s="80"/>
      <c r="C967" s="74"/>
      <c r="D967" s="80"/>
      <c r="E967" s="80"/>
      <c r="F967" s="118"/>
      <c r="G967" s="74"/>
      <c r="H967" s="80"/>
    </row>
    <row r="968" s="74" customFormat="1" ht="12.75" spans="1:8">
      <c r="A968" s="80"/>
      <c r="B968" s="80"/>
      <c r="C968" s="74"/>
      <c r="D968" s="80"/>
      <c r="E968" s="80"/>
      <c r="F968" s="118"/>
      <c r="G968" s="74"/>
      <c r="H968" s="80"/>
    </row>
    <row r="969" s="74" customFormat="1" ht="12.75" spans="1:8">
      <c r="A969" s="80"/>
      <c r="B969" s="80"/>
      <c r="C969" s="74"/>
      <c r="D969" s="80"/>
      <c r="E969" s="80"/>
      <c r="F969" s="118"/>
      <c r="G969" s="74"/>
      <c r="H969" s="80"/>
    </row>
    <row r="970" s="74" customFormat="1" ht="12.75" spans="1:8">
      <c r="A970" s="80"/>
      <c r="B970" s="80"/>
      <c r="C970" s="74"/>
      <c r="D970" s="80"/>
      <c r="E970" s="80"/>
      <c r="F970" s="118"/>
      <c r="G970" s="74"/>
      <c r="H970" s="80"/>
    </row>
    <row r="971" s="74" customFormat="1" ht="12.75" spans="1:8">
      <c r="A971" s="80"/>
      <c r="B971" s="80"/>
      <c r="C971" s="74"/>
      <c r="D971" s="80"/>
      <c r="E971" s="80"/>
      <c r="F971" s="118"/>
      <c r="G971" s="74"/>
      <c r="H971" s="80"/>
    </row>
    <row r="972" s="74" customFormat="1" ht="12.75" spans="1:8">
      <c r="A972" s="80"/>
      <c r="B972" s="80"/>
      <c r="C972" s="74"/>
      <c r="D972" s="80"/>
      <c r="E972" s="80"/>
      <c r="F972" s="118"/>
      <c r="G972" s="74"/>
      <c r="H972" s="80"/>
    </row>
    <row r="973" s="74" customFormat="1" ht="12.75" spans="1:8">
      <c r="A973" s="80"/>
      <c r="B973" s="80"/>
      <c r="C973" s="74"/>
      <c r="D973" s="80"/>
      <c r="E973" s="80"/>
      <c r="F973" s="118"/>
      <c r="G973" s="74"/>
      <c r="H973" s="80"/>
    </row>
    <row r="974" s="74" customFormat="1" ht="12.75" spans="1:8">
      <c r="A974" s="80"/>
      <c r="B974" s="80"/>
      <c r="C974" s="74"/>
      <c r="D974" s="80"/>
      <c r="E974" s="80"/>
      <c r="F974" s="118"/>
      <c r="G974" s="74"/>
      <c r="H974" s="80"/>
    </row>
    <row r="975" s="74" customFormat="1" ht="12.75" spans="1:8">
      <c r="A975" s="80"/>
      <c r="B975" s="80"/>
      <c r="C975" s="74"/>
      <c r="D975" s="80"/>
      <c r="E975" s="80"/>
      <c r="F975" s="118"/>
      <c r="G975" s="74"/>
      <c r="H975" s="80"/>
    </row>
    <row r="976" s="74" customFormat="1" ht="12.75" spans="1:8">
      <c r="A976" s="80"/>
      <c r="B976" s="80"/>
      <c r="C976" s="74"/>
      <c r="D976" s="80"/>
      <c r="E976" s="80"/>
      <c r="F976" s="118"/>
      <c r="G976" s="74"/>
      <c r="H976" s="80"/>
    </row>
    <row r="977" s="74" customFormat="1" ht="12.75" spans="1:8">
      <c r="A977" s="80"/>
      <c r="B977" s="80"/>
      <c r="C977" s="74"/>
      <c r="D977" s="80"/>
      <c r="E977" s="80"/>
      <c r="F977" s="118"/>
      <c r="G977" s="74"/>
      <c r="H977" s="80"/>
    </row>
    <row r="978" s="74" customFormat="1" ht="12.75" spans="1:8">
      <c r="A978" s="80"/>
      <c r="B978" s="80"/>
      <c r="C978" s="74"/>
      <c r="D978" s="80"/>
      <c r="E978" s="80"/>
      <c r="F978" s="118"/>
      <c r="G978" s="74"/>
      <c r="H978" s="80"/>
    </row>
    <row r="979" s="74" customFormat="1" ht="12.75" spans="1:8">
      <c r="A979" s="80"/>
      <c r="B979" s="80"/>
      <c r="C979" s="74"/>
      <c r="D979" s="80"/>
      <c r="E979" s="80"/>
      <c r="F979" s="118"/>
      <c r="G979" s="74"/>
      <c r="H979" s="80"/>
    </row>
    <row r="980" s="74" customFormat="1" ht="12.75" spans="1:8">
      <c r="A980" s="80"/>
      <c r="B980" s="80"/>
      <c r="C980" s="74"/>
      <c r="D980" s="80"/>
      <c r="E980" s="80"/>
      <c r="F980" s="118"/>
      <c r="G980" s="74"/>
      <c r="H980" s="80"/>
    </row>
    <row r="981" s="74" customFormat="1" ht="12.75" spans="1:8">
      <c r="A981" s="80"/>
      <c r="B981" s="80"/>
      <c r="C981" s="74"/>
      <c r="D981" s="80"/>
      <c r="E981" s="80"/>
      <c r="F981" s="118"/>
      <c r="G981" s="74"/>
      <c r="H981" s="80"/>
    </row>
    <row r="982" s="74" customFormat="1" ht="12.75" spans="1:8">
      <c r="A982" s="80"/>
      <c r="B982" s="80"/>
      <c r="C982" s="74"/>
      <c r="D982" s="80"/>
      <c r="E982" s="80"/>
      <c r="F982" s="118"/>
      <c r="G982" s="74"/>
      <c r="H982" s="80"/>
    </row>
    <row r="983" s="74" customFormat="1" ht="12.75" spans="1:8">
      <c r="A983" s="80"/>
      <c r="B983" s="80"/>
      <c r="C983" s="74"/>
      <c r="D983" s="80"/>
      <c r="E983" s="80"/>
      <c r="F983" s="118"/>
      <c r="G983" s="74"/>
      <c r="H983" s="80"/>
    </row>
    <row r="984" s="74" customFormat="1" ht="12.75" spans="1:8">
      <c r="A984" s="80"/>
      <c r="B984" s="80"/>
      <c r="C984" s="74"/>
      <c r="D984" s="80"/>
      <c r="E984" s="80"/>
      <c r="F984" s="118"/>
      <c r="G984" s="74"/>
      <c r="H984" s="80"/>
    </row>
    <row r="985" s="74" customFormat="1" ht="12.75" spans="1:8">
      <c r="A985" s="80"/>
      <c r="B985" s="80"/>
      <c r="C985" s="74"/>
      <c r="D985" s="80"/>
      <c r="E985" s="80"/>
      <c r="F985" s="118"/>
      <c r="G985" s="74"/>
      <c r="H985" s="80"/>
    </row>
    <row r="986" s="74" customFormat="1" ht="12.75" spans="1:8">
      <c r="A986" s="80"/>
      <c r="B986" s="80"/>
      <c r="C986" s="74"/>
      <c r="D986" s="80"/>
      <c r="E986" s="80"/>
      <c r="F986" s="118"/>
      <c r="G986" s="74"/>
      <c r="H986" s="80"/>
    </row>
    <row r="987" s="74" customFormat="1" ht="12.75" spans="1:8">
      <c r="A987" s="80"/>
      <c r="B987" s="80"/>
      <c r="C987" s="74"/>
      <c r="D987" s="80"/>
      <c r="E987" s="80"/>
      <c r="F987" s="118"/>
      <c r="G987" s="74"/>
      <c r="H987" s="80"/>
    </row>
    <row r="988" s="74" customFormat="1" ht="12.75" spans="1:8">
      <c r="A988" s="80"/>
      <c r="B988" s="80"/>
      <c r="C988" s="74"/>
      <c r="D988" s="80"/>
      <c r="E988" s="80"/>
      <c r="F988" s="118"/>
      <c r="G988" s="74"/>
      <c r="H988" s="80"/>
    </row>
    <row r="989" s="74" customFormat="1" ht="12.75" spans="1:8">
      <c r="A989" s="80"/>
      <c r="B989" s="80"/>
      <c r="C989" s="74"/>
      <c r="D989" s="80"/>
      <c r="E989" s="80"/>
      <c r="F989" s="118"/>
      <c r="G989" s="74"/>
      <c r="H989" s="80"/>
    </row>
    <row r="990" s="74" customFormat="1" ht="12.75" spans="1:8">
      <c r="A990" s="80"/>
      <c r="B990" s="80"/>
      <c r="C990" s="74"/>
      <c r="D990" s="80"/>
      <c r="E990" s="80"/>
      <c r="F990" s="118"/>
      <c r="G990" s="74"/>
      <c r="H990" s="80"/>
    </row>
    <row r="991" s="74" customFormat="1" ht="12.75" spans="1:8">
      <c r="A991" s="80"/>
      <c r="B991" s="80"/>
      <c r="C991" s="74"/>
      <c r="D991" s="80"/>
      <c r="E991" s="80"/>
      <c r="F991" s="118"/>
      <c r="G991" s="74"/>
      <c r="H991" s="80"/>
    </row>
    <row r="992" s="74" customFormat="1" ht="12.75" spans="1:8">
      <c r="A992" s="80"/>
      <c r="B992" s="80"/>
      <c r="C992" s="74"/>
      <c r="D992" s="80"/>
      <c r="E992" s="80"/>
      <c r="F992" s="118"/>
      <c r="G992" s="74"/>
      <c r="H992" s="80"/>
    </row>
    <row r="993" s="74" customFormat="1" ht="12.75" spans="1:8">
      <c r="A993" s="80"/>
      <c r="B993" s="80"/>
      <c r="C993" s="74"/>
      <c r="D993" s="80"/>
      <c r="E993" s="80"/>
      <c r="F993" s="118"/>
      <c r="G993" s="74"/>
      <c r="H993" s="80"/>
    </row>
    <row r="994" s="74" customFormat="1" ht="12.75" spans="1:8">
      <c r="A994" s="80"/>
      <c r="B994" s="80"/>
      <c r="C994" s="74"/>
      <c r="D994" s="80"/>
      <c r="E994" s="80"/>
      <c r="F994" s="118"/>
      <c r="G994" s="74"/>
      <c r="H994" s="80"/>
    </row>
    <row r="995" s="74" customFormat="1" ht="12.75" spans="1:8">
      <c r="A995" s="80"/>
      <c r="B995" s="80"/>
      <c r="C995" s="74"/>
      <c r="D995" s="80"/>
      <c r="E995" s="80"/>
      <c r="F995" s="118"/>
      <c r="G995" s="74"/>
      <c r="H995" s="80"/>
    </row>
    <row r="996" s="74" customFormat="1" ht="12.75" spans="1:8">
      <c r="A996" s="80"/>
      <c r="B996" s="80"/>
      <c r="C996" s="74"/>
      <c r="D996" s="80"/>
      <c r="E996" s="80"/>
      <c r="F996" s="118"/>
      <c r="G996" s="74"/>
      <c r="H996" s="80"/>
    </row>
    <row r="997" s="74" customFormat="1" ht="12.75" spans="1:8">
      <c r="A997" s="80"/>
      <c r="B997" s="80"/>
      <c r="C997" s="74"/>
      <c r="D997" s="80"/>
      <c r="E997" s="80"/>
      <c r="F997" s="118"/>
      <c r="G997" s="74"/>
      <c r="H997" s="80"/>
    </row>
    <row r="998" s="74" customFormat="1" ht="12.75" spans="1:8">
      <c r="A998" s="80"/>
      <c r="B998" s="80"/>
      <c r="C998" s="74"/>
      <c r="D998" s="80"/>
      <c r="E998" s="80"/>
      <c r="F998" s="118"/>
      <c r="G998" s="74"/>
      <c r="H998" s="80"/>
    </row>
    <row r="999" s="74" customFormat="1" ht="12.75" spans="1:8">
      <c r="A999" s="80"/>
      <c r="B999" s="80"/>
      <c r="C999" s="74"/>
      <c r="D999" s="80"/>
      <c r="E999" s="80"/>
      <c r="F999" s="118"/>
      <c r="G999" s="74"/>
      <c r="H999" s="80"/>
    </row>
    <row r="1000" s="74" customFormat="1" ht="12.75" spans="1:8">
      <c r="A1000" s="80"/>
      <c r="B1000" s="80"/>
      <c r="C1000" s="74"/>
      <c r="D1000" s="80"/>
      <c r="E1000" s="80"/>
      <c r="F1000" s="118"/>
      <c r="G1000" s="74"/>
      <c r="H1000" s="80"/>
    </row>
    <row r="1001" s="74" customFormat="1" ht="12.75" spans="1:8">
      <c r="A1001" s="80"/>
      <c r="B1001" s="80"/>
      <c r="C1001" s="74"/>
      <c r="D1001" s="80"/>
      <c r="E1001" s="80"/>
      <c r="F1001" s="118"/>
      <c r="G1001" s="74"/>
      <c r="H1001" s="80"/>
    </row>
    <row r="1002" s="74" customFormat="1" ht="12.75" spans="1:8">
      <c r="A1002" s="80"/>
      <c r="B1002" s="80"/>
      <c r="C1002" s="74"/>
      <c r="D1002" s="80"/>
      <c r="E1002" s="80"/>
      <c r="F1002" s="118"/>
      <c r="G1002" s="74"/>
      <c r="H1002" s="80"/>
    </row>
    <row r="1003" s="74" customFormat="1" ht="12.75" spans="1:8">
      <c r="A1003" s="80"/>
      <c r="B1003" s="80"/>
      <c r="C1003" s="74"/>
      <c r="D1003" s="80"/>
      <c r="E1003" s="80"/>
      <c r="F1003" s="118"/>
      <c r="G1003" s="74"/>
      <c r="H1003" s="80"/>
    </row>
    <row r="1004" s="74" customFormat="1" ht="12.75" spans="1:8">
      <c r="A1004" s="80"/>
      <c r="B1004" s="80"/>
      <c r="C1004" s="74"/>
      <c r="D1004" s="80"/>
      <c r="E1004" s="80"/>
      <c r="F1004" s="118"/>
      <c r="G1004" s="74"/>
      <c r="H1004" s="80"/>
    </row>
    <row r="1005" s="74" customFormat="1" ht="12.75" spans="1:8">
      <c r="A1005" s="80"/>
      <c r="B1005" s="80"/>
      <c r="C1005" s="74"/>
      <c r="D1005" s="80"/>
      <c r="E1005" s="80"/>
      <c r="F1005" s="118"/>
      <c r="G1005" s="74"/>
      <c r="H1005" s="80"/>
    </row>
    <row r="1006" s="74" customFormat="1" ht="12.75" spans="1:8">
      <c r="A1006" s="80"/>
      <c r="B1006" s="80"/>
      <c r="C1006" s="74"/>
      <c r="D1006" s="80"/>
      <c r="E1006" s="80"/>
      <c r="F1006" s="118"/>
      <c r="G1006" s="74"/>
      <c r="H1006" s="80"/>
    </row>
    <row r="1007" s="74" customFormat="1" ht="12.75" spans="1:8">
      <c r="A1007" s="80"/>
      <c r="B1007" s="80"/>
      <c r="C1007" s="74"/>
      <c r="D1007" s="80"/>
      <c r="E1007" s="80"/>
      <c r="F1007" s="118"/>
      <c r="G1007" s="74"/>
      <c r="H1007" s="80"/>
    </row>
    <row r="1008" s="74" customFormat="1" ht="12.75" spans="1:8">
      <c r="A1008" s="80"/>
      <c r="B1008" s="80"/>
      <c r="C1008" s="74"/>
      <c r="D1008" s="80"/>
      <c r="E1008" s="80"/>
      <c r="F1008" s="118"/>
      <c r="G1008" s="74"/>
      <c r="H1008" s="80"/>
    </row>
    <row r="1009" s="74" customFormat="1" ht="12.75" spans="1:8">
      <c r="A1009" s="80"/>
      <c r="B1009" s="80"/>
      <c r="C1009" s="74"/>
      <c r="D1009" s="80"/>
      <c r="E1009" s="80"/>
      <c r="F1009" s="118"/>
      <c r="G1009" s="74"/>
      <c r="H1009" s="80"/>
    </row>
    <row r="1010" s="74" customFormat="1" ht="12.75" spans="1:8">
      <c r="A1010" s="80"/>
      <c r="B1010" s="80"/>
      <c r="C1010" s="74"/>
      <c r="D1010" s="80"/>
      <c r="E1010" s="80"/>
      <c r="F1010" s="118"/>
      <c r="G1010" s="74"/>
      <c r="H1010" s="80"/>
    </row>
    <row r="1011" s="74" customFormat="1" ht="12.75" spans="1:8">
      <c r="A1011" s="80"/>
      <c r="B1011" s="80"/>
      <c r="C1011" s="74"/>
      <c r="D1011" s="80"/>
      <c r="E1011" s="80"/>
      <c r="F1011" s="118"/>
      <c r="G1011" s="74"/>
      <c r="H1011" s="80"/>
    </row>
    <row r="1012" s="74" customFormat="1" ht="12.75" spans="1:8">
      <c r="A1012" s="80"/>
      <c r="B1012" s="80"/>
      <c r="C1012" s="74"/>
      <c r="D1012" s="80"/>
      <c r="E1012" s="80"/>
      <c r="F1012" s="118"/>
      <c r="G1012" s="74"/>
      <c r="H1012" s="80"/>
    </row>
    <row r="1013" s="74" customFormat="1" ht="12.75" spans="1:8">
      <c r="A1013" s="80"/>
      <c r="B1013" s="80"/>
      <c r="C1013" s="74"/>
      <c r="D1013" s="80"/>
      <c r="E1013" s="80"/>
      <c r="F1013" s="118"/>
      <c r="G1013" s="74"/>
      <c r="H1013" s="80"/>
    </row>
    <row r="1014" s="74" customFormat="1" ht="12.75" spans="1:8">
      <c r="A1014" s="80"/>
      <c r="B1014" s="80"/>
      <c r="C1014" s="127"/>
      <c r="D1014" s="80"/>
      <c r="E1014" s="80"/>
      <c r="F1014" s="118"/>
      <c r="G1014" s="74"/>
      <c r="H1014" s="80"/>
    </row>
  </sheetData>
  <mergeCells count="17">
    <mergeCell ref="A6:I6"/>
    <mergeCell ref="A7:I7"/>
    <mergeCell ref="A8:I8"/>
    <mergeCell ref="A9:I9"/>
    <mergeCell ref="A10:I10"/>
    <mergeCell ref="A13:I13"/>
    <mergeCell ref="A16:H16"/>
    <mergeCell ref="A21:H21"/>
    <mergeCell ref="A43:H43"/>
    <mergeCell ref="A45:H45"/>
    <mergeCell ref="A47:H47"/>
    <mergeCell ref="A49:H49"/>
    <mergeCell ref="A51:H51"/>
    <mergeCell ref="A53:H53"/>
    <mergeCell ref="A55:H55"/>
    <mergeCell ref="A60:C60"/>
    <mergeCell ref="A61:C61"/>
  </mergeCells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02"/>
  <sheetViews>
    <sheetView workbookViewId="0">
      <selection activeCell="C50" sqref="C50"/>
    </sheetView>
  </sheetViews>
  <sheetFormatPr defaultColWidth="12.6285714285714" defaultRowHeight="15" customHeight="1"/>
  <cols>
    <col min="1" max="1" width="21.3809523809524" customWidth="1"/>
    <col min="2" max="2" width="17.8761904761905" customWidth="1"/>
    <col min="3" max="3" width="100.752380952381" customWidth="1"/>
    <col min="4" max="4" width="10.752380952381" customWidth="1"/>
    <col min="5" max="5" width="9.38095238095238" customWidth="1"/>
    <col min="6" max="6" width="13.6285714285714" customWidth="1"/>
    <col min="7" max="7" width="10.6285714285714" customWidth="1"/>
    <col min="8" max="8" width="20.5047619047619" customWidth="1"/>
    <col min="9" max="9" width="20.3809523809524" customWidth="1"/>
  </cols>
  <sheetData>
    <row r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43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SUM(F17)</f>
        <v>9800</v>
      </c>
    </row>
    <row r="17" ht="15.75" customHeight="1" spans="1:9">
      <c r="A17" s="24" t="s">
        <v>1222</v>
      </c>
      <c r="B17" s="24" t="s">
        <v>18</v>
      </c>
      <c r="C17" s="141" t="s">
        <v>1223</v>
      </c>
      <c r="D17" s="26">
        <v>45364</v>
      </c>
      <c r="E17" s="26">
        <v>45335</v>
      </c>
      <c r="F17" s="27">
        <v>9800</v>
      </c>
      <c r="G17" s="26">
        <v>45365</v>
      </c>
      <c r="H17" s="29">
        <v>1000000000</v>
      </c>
      <c r="I17" s="25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68">
        <f>SUM(F19:F54)</f>
        <v>199710.31</v>
      </c>
      <c r="AN18" s="73" t="s">
        <v>52</v>
      </c>
    </row>
    <row r="19" ht="15.75" customHeight="1" spans="1:9">
      <c r="A19" s="24" t="s">
        <v>1224</v>
      </c>
      <c r="B19" s="24" t="s">
        <v>357</v>
      </c>
      <c r="C19" s="25" t="s">
        <v>768</v>
      </c>
      <c r="D19" s="26">
        <v>45307</v>
      </c>
      <c r="E19" s="26">
        <v>45342</v>
      </c>
      <c r="F19" s="108">
        <v>4265.51</v>
      </c>
      <c r="G19" s="142">
        <v>45366</v>
      </c>
      <c r="H19" s="24">
        <v>1000000000</v>
      </c>
      <c r="I19" s="146"/>
    </row>
    <row r="20" ht="15.75" customHeight="1" spans="1:9">
      <c r="A20" s="24" t="s">
        <v>1225</v>
      </c>
      <c r="B20" s="24" t="s">
        <v>128</v>
      </c>
      <c r="C20" s="25" t="s">
        <v>129</v>
      </c>
      <c r="D20" s="26">
        <v>45328</v>
      </c>
      <c r="E20" s="26">
        <v>45365</v>
      </c>
      <c r="F20" s="108">
        <v>5767.75</v>
      </c>
      <c r="G20" s="142">
        <v>45369</v>
      </c>
      <c r="H20" s="24">
        <v>1000000000</v>
      </c>
      <c r="I20" s="147"/>
    </row>
    <row r="21" ht="15.75" customHeight="1" spans="1:9">
      <c r="A21" s="24" t="s">
        <v>1226</v>
      </c>
      <c r="B21" s="24" t="s">
        <v>1227</v>
      </c>
      <c r="C21" s="37" t="s">
        <v>1228</v>
      </c>
      <c r="D21" s="26">
        <v>45338</v>
      </c>
      <c r="E21" s="26">
        <v>45363</v>
      </c>
      <c r="F21" s="108">
        <v>1178.37</v>
      </c>
      <c r="G21" s="142">
        <v>45369</v>
      </c>
      <c r="H21" s="24">
        <v>1000000000</v>
      </c>
      <c r="I21" s="147"/>
    </row>
    <row r="22" ht="15.75" customHeight="1" spans="1:9">
      <c r="A22" s="24" t="s">
        <v>1229</v>
      </c>
      <c r="B22" s="24" t="s">
        <v>295</v>
      </c>
      <c r="C22" s="25" t="s">
        <v>1230</v>
      </c>
      <c r="D22" s="26">
        <v>45356</v>
      </c>
      <c r="E22" s="26">
        <v>45364</v>
      </c>
      <c r="F22" s="31">
        <v>816.15</v>
      </c>
      <c r="G22" s="33">
        <v>45369</v>
      </c>
      <c r="H22" s="29">
        <v>1000000000</v>
      </c>
      <c r="I22" s="147"/>
    </row>
    <row r="23" ht="15.75" customHeight="1" spans="1:9">
      <c r="A23" s="24" t="s">
        <v>1231</v>
      </c>
      <c r="B23" s="104" t="s">
        <v>253</v>
      </c>
      <c r="C23" s="143" t="s">
        <v>1232</v>
      </c>
      <c r="D23" s="26">
        <v>45356</v>
      </c>
      <c r="E23" s="26">
        <v>45365</v>
      </c>
      <c r="F23" s="31">
        <v>12809.24</v>
      </c>
      <c r="G23" s="33">
        <v>45369</v>
      </c>
      <c r="H23" s="29">
        <v>1444000000</v>
      </c>
      <c r="I23" s="147"/>
    </row>
    <row r="24" ht="15.75" customHeight="1" spans="1:9">
      <c r="A24" s="24" t="s">
        <v>1233</v>
      </c>
      <c r="B24" s="24" t="s">
        <v>82</v>
      </c>
      <c r="C24" s="25" t="s">
        <v>113</v>
      </c>
      <c r="D24" s="26">
        <v>45359</v>
      </c>
      <c r="E24" s="26">
        <v>45363</v>
      </c>
      <c r="F24" s="31">
        <v>6351.52</v>
      </c>
      <c r="G24" s="33">
        <v>45369</v>
      </c>
      <c r="H24" s="24">
        <v>1000000000</v>
      </c>
      <c r="I24" s="147"/>
    </row>
    <row r="25" ht="15.75" customHeight="1" spans="1:9">
      <c r="A25" s="24" t="s">
        <v>1234</v>
      </c>
      <c r="B25" s="24" t="s">
        <v>295</v>
      </c>
      <c r="C25" s="25" t="s">
        <v>873</v>
      </c>
      <c r="D25" s="26">
        <v>45359</v>
      </c>
      <c r="E25" s="26">
        <v>45364</v>
      </c>
      <c r="F25" s="31">
        <v>11644.65</v>
      </c>
      <c r="G25" s="33">
        <v>45369</v>
      </c>
      <c r="H25" s="29">
        <v>1000000000</v>
      </c>
      <c r="I25" s="147"/>
    </row>
    <row r="26" ht="15.75" customHeight="1" spans="1:9">
      <c r="A26" s="24" t="s">
        <v>1235</v>
      </c>
      <c r="B26" s="24" t="s">
        <v>1236</v>
      </c>
      <c r="C26" s="25" t="s">
        <v>395</v>
      </c>
      <c r="D26" s="26">
        <v>45359</v>
      </c>
      <c r="E26" s="26">
        <v>45364</v>
      </c>
      <c r="F26" s="31">
        <v>2028.08</v>
      </c>
      <c r="G26" s="33">
        <v>45369</v>
      </c>
      <c r="H26" s="50">
        <v>1000000000</v>
      </c>
      <c r="I26" s="147"/>
    </row>
    <row r="27" ht="15.75" customHeight="1" spans="1:9">
      <c r="A27" s="24" t="s">
        <v>1237</v>
      </c>
      <c r="B27" s="24" t="s">
        <v>742</v>
      </c>
      <c r="C27" s="25" t="s">
        <v>1238</v>
      </c>
      <c r="D27" s="26">
        <v>45359</v>
      </c>
      <c r="E27" s="26">
        <v>45366</v>
      </c>
      <c r="F27" s="31">
        <v>4036.43</v>
      </c>
      <c r="G27" s="33">
        <v>45369</v>
      </c>
      <c r="H27" s="49">
        <v>1000000000</v>
      </c>
      <c r="I27" s="147"/>
    </row>
    <row r="28" ht="15.75" customHeight="1" spans="1:9">
      <c r="A28" s="24" t="s">
        <v>1239</v>
      </c>
      <c r="B28" s="24" t="s">
        <v>1240</v>
      </c>
      <c r="C28" s="25" t="s">
        <v>395</v>
      </c>
      <c r="D28" s="26">
        <v>45359</v>
      </c>
      <c r="E28" s="26">
        <v>45366</v>
      </c>
      <c r="F28" s="31">
        <v>9915.74</v>
      </c>
      <c r="G28" s="33">
        <v>45369</v>
      </c>
      <c r="H28" s="24">
        <v>100000000</v>
      </c>
      <c r="I28" s="147"/>
    </row>
    <row r="29" ht="15.75" customHeight="1" spans="1:9">
      <c r="A29" s="24" t="s">
        <v>1241</v>
      </c>
      <c r="B29" s="24" t="s">
        <v>82</v>
      </c>
      <c r="C29" s="25" t="s">
        <v>1242</v>
      </c>
      <c r="D29" s="26">
        <v>45360</v>
      </c>
      <c r="E29" s="26">
        <v>45364</v>
      </c>
      <c r="F29" s="108">
        <v>1971.16</v>
      </c>
      <c r="G29" s="142">
        <v>45369</v>
      </c>
      <c r="H29" s="50">
        <v>1000000000</v>
      </c>
      <c r="I29" s="147"/>
    </row>
    <row r="30" ht="15.75" customHeight="1" spans="1:9">
      <c r="A30" s="24" t="s">
        <v>1243</v>
      </c>
      <c r="B30" s="24" t="s">
        <v>143</v>
      </c>
      <c r="C30" s="25" t="s">
        <v>144</v>
      </c>
      <c r="D30" s="26">
        <v>45362</v>
      </c>
      <c r="E30" s="26">
        <v>45363</v>
      </c>
      <c r="F30" s="108">
        <v>6069.33</v>
      </c>
      <c r="G30" s="142">
        <v>45369</v>
      </c>
      <c r="H30" s="24">
        <v>1000000000</v>
      </c>
      <c r="I30" s="147"/>
    </row>
    <row r="31" ht="15.75" customHeight="1" spans="1:9">
      <c r="A31" s="24" t="s">
        <v>1244</v>
      </c>
      <c r="B31" s="24" t="s">
        <v>143</v>
      </c>
      <c r="C31" s="25" t="s">
        <v>144</v>
      </c>
      <c r="D31" s="26">
        <v>45362</v>
      </c>
      <c r="E31" s="26">
        <v>45364</v>
      </c>
      <c r="F31" s="108">
        <v>10653.42</v>
      </c>
      <c r="G31" s="142">
        <v>45369</v>
      </c>
      <c r="H31" s="29">
        <v>1000000000</v>
      </c>
      <c r="I31" s="147"/>
    </row>
    <row r="32" ht="15.75" customHeight="1" spans="1:9">
      <c r="A32" s="24" t="s">
        <v>1245</v>
      </c>
      <c r="B32" s="24" t="s">
        <v>74</v>
      </c>
      <c r="C32" s="143" t="s">
        <v>1246</v>
      </c>
      <c r="D32" s="26">
        <v>45363</v>
      </c>
      <c r="E32" s="26">
        <v>45363</v>
      </c>
      <c r="F32" s="108">
        <v>10788.66</v>
      </c>
      <c r="G32" s="142">
        <v>45369</v>
      </c>
      <c r="H32" s="24">
        <v>1000000000</v>
      </c>
      <c r="I32" s="147"/>
    </row>
    <row r="33" ht="15.75" customHeight="1" spans="1:9">
      <c r="A33" s="24" t="s">
        <v>1247</v>
      </c>
      <c r="B33" s="24" t="s">
        <v>115</v>
      </c>
      <c r="C33" s="37" t="s">
        <v>132</v>
      </c>
      <c r="D33" s="26">
        <v>45363</v>
      </c>
      <c r="E33" s="26">
        <v>45363</v>
      </c>
      <c r="F33" s="108">
        <v>70.08</v>
      </c>
      <c r="G33" s="142">
        <v>45369</v>
      </c>
      <c r="H33" s="29">
        <v>1000000000</v>
      </c>
      <c r="I33" s="147"/>
    </row>
    <row r="34" ht="15.75" customHeight="1" spans="1:9">
      <c r="A34" s="24" t="s">
        <v>1248</v>
      </c>
      <c r="B34" s="24" t="s">
        <v>253</v>
      </c>
      <c r="C34" s="25" t="s">
        <v>395</v>
      </c>
      <c r="D34" s="26">
        <v>45363</v>
      </c>
      <c r="E34" s="26">
        <v>45364</v>
      </c>
      <c r="F34" s="108">
        <v>7027.8</v>
      </c>
      <c r="G34" s="142">
        <v>45369</v>
      </c>
      <c r="H34" s="29">
        <v>1444000000</v>
      </c>
      <c r="I34" s="147"/>
    </row>
    <row r="35" ht="15.75" customHeight="1" spans="1:9">
      <c r="A35" s="24" t="s">
        <v>1249</v>
      </c>
      <c r="B35" s="104" t="s">
        <v>143</v>
      </c>
      <c r="C35" s="143" t="s">
        <v>144</v>
      </c>
      <c r="D35" s="26">
        <v>45363</v>
      </c>
      <c r="E35" s="26">
        <v>45364</v>
      </c>
      <c r="F35" s="108">
        <v>5296.6</v>
      </c>
      <c r="G35" s="142">
        <v>45369</v>
      </c>
      <c r="H35" s="50">
        <v>3050000117</v>
      </c>
      <c r="I35" s="147"/>
    </row>
    <row r="36" ht="15.75" customHeight="1" spans="1:9">
      <c r="A36" s="24" t="s">
        <v>1250</v>
      </c>
      <c r="B36" s="104" t="s">
        <v>79</v>
      </c>
      <c r="C36" s="34" t="s">
        <v>251</v>
      </c>
      <c r="D36" s="26">
        <v>45363</v>
      </c>
      <c r="E36" s="26">
        <v>45364</v>
      </c>
      <c r="F36" s="108">
        <v>3927.67</v>
      </c>
      <c r="G36" s="142">
        <v>45369</v>
      </c>
      <c r="H36" s="29">
        <v>1444000000</v>
      </c>
      <c r="I36" s="147"/>
    </row>
    <row r="37" ht="15.75" customHeight="1" spans="1:9">
      <c r="A37" s="24" t="s">
        <v>1251</v>
      </c>
      <c r="B37" s="104" t="s">
        <v>79</v>
      </c>
      <c r="C37" s="34" t="s">
        <v>251</v>
      </c>
      <c r="D37" s="26">
        <v>45363</v>
      </c>
      <c r="E37" s="26">
        <v>45364</v>
      </c>
      <c r="F37" s="108">
        <v>1856.6</v>
      </c>
      <c r="G37" s="142">
        <v>45369</v>
      </c>
      <c r="H37" s="50">
        <v>1444000000</v>
      </c>
      <c r="I37" s="147"/>
    </row>
    <row r="38" ht="15.75" customHeight="1" spans="1:9">
      <c r="A38" s="24" t="s">
        <v>1252</v>
      </c>
      <c r="B38" s="104" t="s">
        <v>91</v>
      </c>
      <c r="C38" s="143" t="s">
        <v>249</v>
      </c>
      <c r="D38" s="26">
        <v>45363</v>
      </c>
      <c r="E38" s="26">
        <v>45364</v>
      </c>
      <c r="F38" s="108">
        <v>2158.99</v>
      </c>
      <c r="G38" s="142">
        <v>45369</v>
      </c>
      <c r="H38" s="50">
        <v>1444000000</v>
      </c>
      <c r="I38" s="147"/>
    </row>
    <row r="39" ht="15.75" customHeight="1" spans="1:9">
      <c r="A39" s="24" t="s">
        <v>1253</v>
      </c>
      <c r="B39" s="50" t="s">
        <v>945</v>
      </c>
      <c r="C39" s="25" t="s">
        <v>1254</v>
      </c>
      <c r="D39" s="26">
        <v>45363</v>
      </c>
      <c r="E39" s="26">
        <v>45365</v>
      </c>
      <c r="F39" s="108">
        <v>10222.3</v>
      </c>
      <c r="G39" s="142">
        <v>45369</v>
      </c>
      <c r="H39" s="24">
        <v>1000000000</v>
      </c>
      <c r="I39" s="147"/>
    </row>
    <row r="40" ht="15.75" customHeight="1" spans="1:9">
      <c r="A40" s="24" t="s">
        <v>1255</v>
      </c>
      <c r="B40" s="24" t="s">
        <v>143</v>
      </c>
      <c r="C40" s="25" t="s">
        <v>1256</v>
      </c>
      <c r="D40" s="26">
        <v>45363</v>
      </c>
      <c r="E40" s="26">
        <v>45366</v>
      </c>
      <c r="F40" s="108">
        <v>11989.77</v>
      </c>
      <c r="G40" s="142">
        <v>45369</v>
      </c>
      <c r="H40" s="24">
        <v>1000000000</v>
      </c>
      <c r="I40" s="147"/>
    </row>
    <row r="41" ht="15.75" customHeight="1" spans="1:9">
      <c r="A41" s="24" t="s">
        <v>1257</v>
      </c>
      <c r="B41" s="24" t="s">
        <v>329</v>
      </c>
      <c r="C41" s="37" t="s">
        <v>330</v>
      </c>
      <c r="D41" s="26">
        <v>45364</v>
      </c>
      <c r="E41" s="26">
        <v>45364</v>
      </c>
      <c r="F41" s="108">
        <v>1853.43</v>
      </c>
      <c r="G41" s="142">
        <v>45369</v>
      </c>
      <c r="H41" s="29">
        <v>1000000000</v>
      </c>
      <c r="I41" s="147"/>
    </row>
    <row r="42" ht="15.75" customHeight="1" spans="1:9">
      <c r="A42" s="24" t="s">
        <v>1258</v>
      </c>
      <c r="B42" s="50" t="s">
        <v>1259</v>
      </c>
      <c r="C42" s="25" t="s">
        <v>1260</v>
      </c>
      <c r="D42" s="26">
        <v>45364</v>
      </c>
      <c r="E42" s="26">
        <v>45365</v>
      </c>
      <c r="F42" s="108">
        <v>2848.8</v>
      </c>
      <c r="G42" s="142">
        <v>45369</v>
      </c>
      <c r="H42" s="24">
        <v>1000000000</v>
      </c>
      <c r="I42" s="147"/>
    </row>
    <row r="43" ht="15.75" customHeight="1" spans="1:9">
      <c r="A43" s="24" t="s">
        <v>1261</v>
      </c>
      <c r="B43" s="24" t="s">
        <v>213</v>
      </c>
      <c r="C43" s="37" t="s">
        <v>214</v>
      </c>
      <c r="D43" s="26">
        <v>45364</v>
      </c>
      <c r="E43" s="26">
        <v>45365</v>
      </c>
      <c r="F43" s="108">
        <v>4462.72</v>
      </c>
      <c r="G43" s="142">
        <v>45369</v>
      </c>
      <c r="H43" s="49">
        <v>1000000000</v>
      </c>
      <c r="I43" s="147"/>
    </row>
    <row r="44" ht="15.75" customHeight="1" spans="1:9">
      <c r="A44" s="24" t="s">
        <v>1262</v>
      </c>
      <c r="B44" s="24" t="s">
        <v>417</v>
      </c>
      <c r="C44" s="25" t="s">
        <v>613</v>
      </c>
      <c r="D44" s="26">
        <v>45364</v>
      </c>
      <c r="E44" s="26">
        <v>45366</v>
      </c>
      <c r="F44" s="31">
        <v>12397.05</v>
      </c>
      <c r="G44" s="33">
        <v>45369</v>
      </c>
      <c r="H44" s="24">
        <v>1444000000</v>
      </c>
      <c r="I44" s="147"/>
    </row>
    <row r="45" ht="15.75" customHeight="1" spans="1:9">
      <c r="A45" s="24" t="s">
        <v>1263</v>
      </c>
      <c r="B45" s="24" t="s">
        <v>66</v>
      </c>
      <c r="C45" s="143" t="s">
        <v>338</v>
      </c>
      <c r="D45" s="26">
        <v>45364</v>
      </c>
      <c r="E45" s="26">
        <v>45366</v>
      </c>
      <c r="F45" s="108">
        <v>5665.5</v>
      </c>
      <c r="G45" s="142">
        <v>45369</v>
      </c>
      <c r="H45" s="144">
        <v>1444000000</v>
      </c>
      <c r="I45" s="147"/>
    </row>
    <row r="46" ht="15.75" customHeight="1" spans="1:9">
      <c r="A46" s="24" t="s">
        <v>1264</v>
      </c>
      <c r="B46" s="24" t="s">
        <v>504</v>
      </c>
      <c r="C46" s="25" t="s">
        <v>505</v>
      </c>
      <c r="D46" s="26">
        <v>45364</v>
      </c>
      <c r="E46" s="26">
        <v>45366</v>
      </c>
      <c r="F46" s="108">
        <v>2258.47</v>
      </c>
      <c r="G46" s="142">
        <v>45369</v>
      </c>
      <c r="H46" s="24">
        <v>1444000000</v>
      </c>
      <c r="I46" s="147"/>
    </row>
    <row r="47" ht="15.75" customHeight="1" spans="1:9">
      <c r="A47" s="24" t="s">
        <v>1265</v>
      </c>
      <c r="B47" s="24" t="s">
        <v>1266</v>
      </c>
      <c r="C47" s="143" t="s">
        <v>1267</v>
      </c>
      <c r="D47" s="26">
        <v>45364</v>
      </c>
      <c r="E47" s="26">
        <v>45366</v>
      </c>
      <c r="F47" s="108">
        <v>9789.72</v>
      </c>
      <c r="G47" s="142">
        <v>45369</v>
      </c>
      <c r="H47" s="49">
        <v>1000000000</v>
      </c>
      <c r="I47" s="147"/>
    </row>
    <row r="48" ht="15.75" customHeight="1" spans="1:9">
      <c r="A48" s="24" t="s">
        <v>1268</v>
      </c>
      <c r="B48" s="50" t="s">
        <v>357</v>
      </c>
      <c r="C48" s="25" t="s">
        <v>360</v>
      </c>
      <c r="D48" s="26">
        <v>45365</v>
      </c>
      <c r="E48" s="26">
        <v>45365</v>
      </c>
      <c r="F48" s="108">
        <v>2836.63</v>
      </c>
      <c r="G48" s="142">
        <v>45369</v>
      </c>
      <c r="H48" s="24">
        <v>1000000000</v>
      </c>
      <c r="I48" s="147"/>
    </row>
    <row r="49" ht="15.75" customHeight="1" spans="1:9">
      <c r="A49" s="24" t="s">
        <v>1269</v>
      </c>
      <c r="B49" s="50" t="s">
        <v>107</v>
      </c>
      <c r="C49" s="25" t="s">
        <v>810</v>
      </c>
      <c r="D49" s="26">
        <v>45365</v>
      </c>
      <c r="E49" s="26">
        <v>45365</v>
      </c>
      <c r="F49" s="108">
        <v>7583.71</v>
      </c>
      <c r="G49" s="142">
        <v>45369</v>
      </c>
      <c r="H49" s="144">
        <v>1000000000</v>
      </c>
      <c r="I49" s="147"/>
    </row>
    <row r="50" ht="15.75" customHeight="1" spans="1:9">
      <c r="A50" s="24" t="s">
        <v>1270</v>
      </c>
      <c r="B50" s="24" t="s">
        <v>329</v>
      </c>
      <c r="C50" s="37" t="s">
        <v>330</v>
      </c>
      <c r="D50" s="26">
        <v>45365</v>
      </c>
      <c r="E50" s="26">
        <v>45365</v>
      </c>
      <c r="F50" s="108">
        <v>941.5</v>
      </c>
      <c r="G50" s="142">
        <v>45369</v>
      </c>
      <c r="H50" s="50">
        <v>1000000000</v>
      </c>
      <c r="I50" s="147"/>
    </row>
    <row r="51" ht="15.75" customHeight="1" spans="1:9">
      <c r="A51" s="24" t="s">
        <v>1271</v>
      </c>
      <c r="B51" s="24" t="s">
        <v>357</v>
      </c>
      <c r="C51" s="25" t="s">
        <v>358</v>
      </c>
      <c r="D51" s="26">
        <v>45365</v>
      </c>
      <c r="E51" s="26">
        <v>45366</v>
      </c>
      <c r="F51" s="108">
        <v>5197.1</v>
      </c>
      <c r="G51" s="142">
        <v>45369</v>
      </c>
      <c r="H51" s="24">
        <v>1000000000</v>
      </c>
      <c r="I51" s="147"/>
    </row>
    <row r="52" ht="15.75" customHeight="1" spans="1:9">
      <c r="A52" s="24" t="s">
        <v>1272</v>
      </c>
      <c r="B52" s="24" t="s">
        <v>357</v>
      </c>
      <c r="C52" s="25" t="s">
        <v>358</v>
      </c>
      <c r="D52" s="26">
        <v>45365</v>
      </c>
      <c r="E52" s="26">
        <v>45366</v>
      </c>
      <c r="F52" s="108">
        <v>5203.29</v>
      </c>
      <c r="G52" s="142">
        <v>45369</v>
      </c>
      <c r="H52" s="24">
        <v>100000000</v>
      </c>
      <c r="I52" s="147"/>
    </row>
    <row r="53" ht="15.75" customHeight="1" spans="1:9">
      <c r="A53" s="24" t="s">
        <v>1273</v>
      </c>
      <c r="B53" s="24" t="s">
        <v>54</v>
      </c>
      <c r="C53" s="25" t="s">
        <v>341</v>
      </c>
      <c r="D53" s="26">
        <v>45365</v>
      </c>
      <c r="E53" s="26">
        <v>45369</v>
      </c>
      <c r="F53" s="108">
        <v>7309.4</v>
      </c>
      <c r="G53" s="142">
        <v>45369</v>
      </c>
      <c r="H53" s="49">
        <v>1444000000</v>
      </c>
      <c r="I53" s="147"/>
    </row>
    <row r="54" ht="15.75" customHeight="1" spans="1:9">
      <c r="A54" s="24" t="s">
        <v>1274</v>
      </c>
      <c r="B54" s="24" t="s">
        <v>115</v>
      </c>
      <c r="C54" s="37" t="s">
        <v>132</v>
      </c>
      <c r="D54" s="26">
        <v>45362</v>
      </c>
      <c r="E54" s="26">
        <v>45363</v>
      </c>
      <c r="F54" s="108">
        <v>517.17</v>
      </c>
      <c r="G54" s="142">
        <v>45369</v>
      </c>
      <c r="H54" s="29">
        <v>1000000000</v>
      </c>
      <c r="I54" s="147"/>
    </row>
    <row r="55" ht="15.75" customHeight="1" spans="1:9">
      <c r="A55" s="21" t="s">
        <v>160</v>
      </c>
      <c r="B55" s="22"/>
      <c r="C55" s="22"/>
      <c r="D55" s="22"/>
      <c r="E55" s="22"/>
      <c r="F55" s="22"/>
      <c r="G55" s="22"/>
      <c r="H55" s="23"/>
      <c r="I55" s="68">
        <f>SUM(F56)</f>
        <v>814992.07</v>
      </c>
    </row>
    <row r="56" customHeight="1" spans="1:9">
      <c r="A56" s="24" t="s">
        <v>1275</v>
      </c>
      <c r="B56" s="24" t="s">
        <v>367</v>
      </c>
      <c r="C56" s="73" t="s">
        <v>1276</v>
      </c>
      <c r="D56" s="30">
        <v>45362</v>
      </c>
      <c r="E56" s="30">
        <v>45364</v>
      </c>
      <c r="F56" s="145">
        <v>814992.07</v>
      </c>
      <c r="G56" s="142">
        <v>45369</v>
      </c>
      <c r="H56" s="50">
        <v>1000000000</v>
      </c>
      <c r="I56" s="146"/>
    </row>
    <row r="57" customHeight="1" spans="1:9">
      <c r="A57" s="21" t="s">
        <v>161</v>
      </c>
      <c r="B57" s="22"/>
      <c r="C57" s="22"/>
      <c r="D57" s="22"/>
      <c r="E57" s="22"/>
      <c r="F57" s="22"/>
      <c r="G57" s="22"/>
      <c r="H57" s="23"/>
      <c r="I57" s="68">
        <f>SUM(F58:F70)</f>
        <v>1376333.48</v>
      </c>
    </row>
    <row r="58" ht="15.75" customHeight="1" spans="1:9">
      <c r="A58" s="24" t="s">
        <v>1277</v>
      </c>
      <c r="B58" s="24" t="s">
        <v>121</v>
      </c>
      <c r="C58" s="25" t="s">
        <v>308</v>
      </c>
      <c r="D58" s="26">
        <v>45359</v>
      </c>
      <c r="E58" s="26">
        <v>45362</v>
      </c>
      <c r="F58" s="108">
        <v>18123.4</v>
      </c>
      <c r="G58" s="142">
        <v>45369</v>
      </c>
      <c r="H58" s="50">
        <v>1000000000</v>
      </c>
      <c r="I58" s="146"/>
    </row>
    <row r="59" ht="15.75" customHeight="1" spans="1:9">
      <c r="A59" s="24" t="s">
        <v>1278</v>
      </c>
      <c r="B59" s="24" t="s">
        <v>374</v>
      </c>
      <c r="C59" s="37" t="s">
        <v>1177</v>
      </c>
      <c r="D59" s="26">
        <v>45359</v>
      </c>
      <c r="E59" s="26">
        <v>45363</v>
      </c>
      <c r="F59" s="108">
        <v>87354.95</v>
      </c>
      <c r="G59" s="142">
        <v>45369</v>
      </c>
      <c r="H59" s="50">
        <v>1000000000</v>
      </c>
      <c r="I59" s="147"/>
    </row>
    <row r="60" ht="15.75" customHeight="1" spans="1:9">
      <c r="A60" s="24" t="s">
        <v>1279</v>
      </c>
      <c r="B60" s="24" t="s">
        <v>374</v>
      </c>
      <c r="C60" s="37" t="s">
        <v>387</v>
      </c>
      <c r="D60" s="26">
        <v>45362</v>
      </c>
      <c r="E60" s="26">
        <v>45362</v>
      </c>
      <c r="F60" s="108">
        <v>316402.98</v>
      </c>
      <c r="G60" s="142">
        <v>45369</v>
      </c>
      <c r="H60" s="50">
        <v>1000000000</v>
      </c>
      <c r="I60" s="147"/>
    </row>
    <row r="61" ht="15.75" customHeight="1" spans="1:9">
      <c r="A61" s="24" t="s">
        <v>1280</v>
      </c>
      <c r="B61" s="24" t="s">
        <v>516</v>
      </c>
      <c r="C61" s="37" t="s">
        <v>517</v>
      </c>
      <c r="D61" s="26">
        <v>45362</v>
      </c>
      <c r="E61" s="26">
        <v>45363</v>
      </c>
      <c r="F61" s="108">
        <v>72130.49</v>
      </c>
      <c r="G61" s="142">
        <v>45369</v>
      </c>
      <c r="H61" s="50">
        <v>1000000000</v>
      </c>
      <c r="I61" s="147"/>
    </row>
    <row r="62" ht="15.75" customHeight="1" spans="1:9">
      <c r="A62" s="24" t="s">
        <v>1281</v>
      </c>
      <c r="B62" s="24" t="s">
        <v>380</v>
      </c>
      <c r="C62" s="54" t="s">
        <v>878</v>
      </c>
      <c r="D62" s="26">
        <v>45362</v>
      </c>
      <c r="E62" s="26">
        <v>45363</v>
      </c>
      <c r="F62" s="31">
        <v>211564.09</v>
      </c>
      <c r="G62" s="33">
        <v>45369</v>
      </c>
      <c r="H62" s="50">
        <v>1000000000</v>
      </c>
      <c r="I62" s="147"/>
    </row>
    <row r="63" ht="15.75" customHeight="1" spans="1:9">
      <c r="A63" s="24" t="s">
        <v>1282</v>
      </c>
      <c r="B63" s="24" t="s">
        <v>163</v>
      </c>
      <c r="C63" s="37" t="s">
        <v>771</v>
      </c>
      <c r="D63" s="26">
        <v>45362</v>
      </c>
      <c r="E63" s="26">
        <v>45363</v>
      </c>
      <c r="F63" s="108">
        <v>92367.2</v>
      </c>
      <c r="G63" s="142">
        <v>45369</v>
      </c>
      <c r="H63" s="50">
        <v>1000000000</v>
      </c>
      <c r="I63" s="147"/>
    </row>
    <row r="64" ht="15.75" customHeight="1" spans="1:9">
      <c r="A64" s="24" t="s">
        <v>1283</v>
      </c>
      <c r="B64" s="24" t="s">
        <v>516</v>
      </c>
      <c r="C64" s="25" t="s">
        <v>517</v>
      </c>
      <c r="D64" s="26">
        <v>45362</v>
      </c>
      <c r="E64" s="26">
        <v>45364</v>
      </c>
      <c r="F64" s="108">
        <v>58523.42</v>
      </c>
      <c r="G64" s="142">
        <v>45369</v>
      </c>
      <c r="H64" s="50">
        <v>1000000000</v>
      </c>
      <c r="I64" s="147"/>
    </row>
    <row r="65" ht="15.75" customHeight="1" spans="1:9">
      <c r="A65" s="24" t="s">
        <v>1284</v>
      </c>
      <c r="B65" s="24" t="s">
        <v>374</v>
      </c>
      <c r="C65" s="37" t="s">
        <v>387</v>
      </c>
      <c r="D65" s="26">
        <v>45363</v>
      </c>
      <c r="E65" s="26">
        <v>45363</v>
      </c>
      <c r="F65" s="108">
        <v>111443.17</v>
      </c>
      <c r="G65" s="142">
        <v>45369</v>
      </c>
      <c r="H65" s="24" t="s">
        <v>123</v>
      </c>
      <c r="I65" s="147"/>
    </row>
    <row r="66" ht="15.75" customHeight="1" spans="1:9">
      <c r="A66" s="24" t="s">
        <v>1285</v>
      </c>
      <c r="B66" s="24" t="s">
        <v>121</v>
      </c>
      <c r="C66" s="25" t="s">
        <v>308</v>
      </c>
      <c r="D66" s="148">
        <v>45363</v>
      </c>
      <c r="E66" s="26">
        <v>45363</v>
      </c>
      <c r="F66" s="108">
        <v>53732.72</v>
      </c>
      <c r="G66" s="142">
        <v>45369</v>
      </c>
      <c r="H66" s="50">
        <v>1000000000</v>
      </c>
      <c r="I66" s="147"/>
    </row>
    <row r="67" ht="15.75" customHeight="1" spans="1:9">
      <c r="A67" s="24" t="s">
        <v>1286</v>
      </c>
      <c r="B67" s="50" t="s">
        <v>166</v>
      </c>
      <c r="C67" s="143" t="s">
        <v>1287</v>
      </c>
      <c r="D67" s="26">
        <v>45364</v>
      </c>
      <c r="E67" s="30">
        <v>45365</v>
      </c>
      <c r="F67" s="108">
        <v>60359.28</v>
      </c>
      <c r="G67" s="142">
        <v>45369</v>
      </c>
      <c r="H67" s="50">
        <v>1000000000</v>
      </c>
      <c r="I67" s="147"/>
    </row>
    <row r="68" ht="15.75" customHeight="1" spans="1:9">
      <c r="A68" s="24" t="s">
        <v>1288</v>
      </c>
      <c r="B68" s="24" t="s">
        <v>184</v>
      </c>
      <c r="C68" s="141" t="s">
        <v>1289</v>
      </c>
      <c r="D68" s="26">
        <v>45364</v>
      </c>
      <c r="E68" s="30">
        <v>45365</v>
      </c>
      <c r="F68" s="31">
        <v>186587.15</v>
      </c>
      <c r="G68" s="33">
        <v>45369</v>
      </c>
      <c r="H68" s="50">
        <v>1000000000</v>
      </c>
      <c r="I68" s="147"/>
    </row>
    <row r="69" ht="15.75" customHeight="1" spans="1:9">
      <c r="A69" s="24" t="s">
        <v>1290</v>
      </c>
      <c r="B69" s="24" t="s">
        <v>121</v>
      </c>
      <c r="C69" s="25" t="s">
        <v>308</v>
      </c>
      <c r="D69" s="26">
        <v>45366</v>
      </c>
      <c r="E69" s="30">
        <v>45369</v>
      </c>
      <c r="F69" s="31">
        <v>61850.85</v>
      </c>
      <c r="G69" s="33">
        <v>45369</v>
      </c>
      <c r="H69" s="50">
        <v>1000000000</v>
      </c>
      <c r="I69" s="147"/>
    </row>
    <row r="70" ht="15.75" customHeight="1" spans="1:9">
      <c r="A70" s="24" t="s">
        <v>1291</v>
      </c>
      <c r="B70" s="24" t="s">
        <v>389</v>
      </c>
      <c r="C70" s="54" t="s">
        <v>776</v>
      </c>
      <c r="D70" s="26">
        <v>45358</v>
      </c>
      <c r="E70" s="26">
        <v>45359</v>
      </c>
      <c r="F70" s="31">
        <v>45893.78</v>
      </c>
      <c r="G70" s="33">
        <v>45369</v>
      </c>
      <c r="H70" s="50">
        <v>1000000000</v>
      </c>
      <c r="I70" s="147"/>
    </row>
    <row r="71" ht="15.75" customHeight="1" spans="1:9">
      <c r="A71" s="21" t="s">
        <v>186</v>
      </c>
      <c r="B71" s="22"/>
      <c r="C71" s="22"/>
      <c r="D71" s="22"/>
      <c r="E71" s="22"/>
      <c r="F71" s="22"/>
      <c r="G71" s="22"/>
      <c r="H71" s="23"/>
      <c r="I71" s="68">
        <f>SUM(F72:F74)</f>
        <v>237607.61</v>
      </c>
    </row>
    <row r="72" customHeight="1" spans="1:9">
      <c r="A72" s="24" t="s">
        <v>1292</v>
      </c>
      <c r="B72" s="24" t="s">
        <v>398</v>
      </c>
      <c r="C72" s="25" t="s">
        <v>1293</v>
      </c>
      <c r="D72" s="26">
        <v>45358</v>
      </c>
      <c r="E72" s="30">
        <v>45362</v>
      </c>
      <c r="F72" s="31">
        <v>88261.74</v>
      </c>
      <c r="G72" s="33">
        <v>45369</v>
      </c>
      <c r="H72" s="50">
        <v>1444000000</v>
      </c>
      <c r="I72" s="146"/>
    </row>
    <row r="73" customHeight="1" spans="1:9">
      <c r="A73" s="24" t="s">
        <v>1294</v>
      </c>
      <c r="B73" s="24" t="s">
        <v>398</v>
      </c>
      <c r="C73" s="143" t="s">
        <v>1293</v>
      </c>
      <c r="D73" s="26">
        <v>45363</v>
      </c>
      <c r="E73" s="26">
        <v>45369</v>
      </c>
      <c r="F73" s="31">
        <v>108795.82</v>
      </c>
      <c r="G73" s="33">
        <v>45369</v>
      </c>
      <c r="H73" s="50" t="s">
        <v>123</v>
      </c>
      <c r="I73" s="147"/>
    </row>
    <row r="74" ht="15.75" customHeight="1" spans="1:9">
      <c r="A74" s="24" t="s">
        <v>1295</v>
      </c>
      <c r="B74" s="24" t="s">
        <v>1296</v>
      </c>
      <c r="C74" s="25" t="s">
        <v>1297</v>
      </c>
      <c r="D74" s="26">
        <v>45364</v>
      </c>
      <c r="E74" s="30">
        <v>45364</v>
      </c>
      <c r="F74" s="31">
        <v>40550.05</v>
      </c>
      <c r="G74" s="33">
        <v>45369</v>
      </c>
      <c r="H74" s="50">
        <v>1000000000</v>
      </c>
      <c r="I74" s="147"/>
    </row>
    <row r="75" ht="15.75" customHeight="1" spans="1:9">
      <c r="A75" s="21" t="s">
        <v>187</v>
      </c>
      <c r="B75" s="22"/>
      <c r="C75" s="22"/>
      <c r="D75" s="22"/>
      <c r="E75" s="22"/>
      <c r="F75" s="22"/>
      <c r="G75" s="22"/>
      <c r="H75" s="23"/>
      <c r="I75" s="68">
        <f>SUM(F76:F85)</f>
        <v>1397314.68</v>
      </c>
    </row>
    <row r="76" ht="15.75" customHeight="1" spans="1:9">
      <c r="A76" s="24" t="s">
        <v>1298</v>
      </c>
      <c r="B76" s="24" t="s">
        <v>1299</v>
      </c>
      <c r="C76" s="73" t="s">
        <v>1300</v>
      </c>
      <c r="D76" s="30">
        <v>45359</v>
      </c>
      <c r="E76" s="30">
        <v>45359</v>
      </c>
      <c r="F76" s="31">
        <v>191983.12</v>
      </c>
      <c r="G76" s="33">
        <v>45369</v>
      </c>
      <c r="H76" s="50">
        <v>1444000000</v>
      </c>
      <c r="I76" s="147"/>
    </row>
    <row r="77" ht="15.75" customHeight="1" spans="1:9">
      <c r="A77" s="24" t="s">
        <v>1301</v>
      </c>
      <c r="B77" s="24" t="s">
        <v>82</v>
      </c>
      <c r="C77" s="25" t="s">
        <v>113</v>
      </c>
      <c r="D77" s="149">
        <v>45359</v>
      </c>
      <c r="E77" s="149">
        <v>45362</v>
      </c>
      <c r="F77" s="31">
        <v>75553.34</v>
      </c>
      <c r="G77" s="33">
        <v>45369</v>
      </c>
      <c r="H77" s="50">
        <v>1000000000</v>
      </c>
      <c r="I77" s="147"/>
    </row>
    <row r="78" ht="15.75" customHeight="1" spans="1:9">
      <c r="A78" s="24" t="s">
        <v>1302</v>
      </c>
      <c r="B78" s="24" t="s">
        <v>143</v>
      </c>
      <c r="C78" s="25" t="s">
        <v>144</v>
      </c>
      <c r="D78" s="149">
        <v>45359</v>
      </c>
      <c r="E78" s="149">
        <v>45363</v>
      </c>
      <c r="F78" s="31">
        <v>41192.48</v>
      </c>
      <c r="G78" s="33">
        <v>45369</v>
      </c>
      <c r="H78" s="49">
        <v>3050000117</v>
      </c>
      <c r="I78" s="147"/>
    </row>
    <row r="79" ht="15.75" customHeight="1" spans="1:9">
      <c r="A79" s="24" t="s">
        <v>1303</v>
      </c>
      <c r="B79" s="24" t="s">
        <v>143</v>
      </c>
      <c r="C79" s="25" t="s">
        <v>144</v>
      </c>
      <c r="D79" s="149">
        <v>45360</v>
      </c>
      <c r="E79" s="149">
        <v>45362</v>
      </c>
      <c r="F79" s="31">
        <v>18386.26</v>
      </c>
      <c r="G79" s="33">
        <v>45369</v>
      </c>
      <c r="H79" s="150">
        <v>1000000000</v>
      </c>
      <c r="I79" s="147"/>
    </row>
    <row r="80" ht="15.75" customHeight="1" spans="1:9">
      <c r="A80" s="24" t="s">
        <v>1304</v>
      </c>
      <c r="B80" s="24" t="s">
        <v>401</v>
      </c>
      <c r="C80" s="25" t="s">
        <v>1305</v>
      </c>
      <c r="D80" s="149">
        <v>45362</v>
      </c>
      <c r="E80" s="149">
        <v>45363</v>
      </c>
      <c r="F80" s="31">
        <v>19250</v>
      </c>
      <c r="G80" s="33">
        <v>45369</v>
      </c>
      <c r="H80" s="49">
        <v>1000000000</v>
      </c>
      <c r="I80" s="147"/>
    </row>
    <row r="81" ht="15.75" customHeight="1" spans="1:9">
      <c r="A81" s="24" t="s">
        <v>1306</v>
      </c>
      <c r="B81" s="24" t="s">
        <v>401</v>
      </c>
      <c r="C81" s="25" t="s">
        <v>1305</v>
      </c>
      <c r="D81" s="149">
        <v>45363</v>
      </c>
      <c r="E81" s="149">
        <v>45363</v>
      </c>
      <c r="F81" s="31">
        <v>19250</v>
      </c>
      <c r="G81" s="33">
        <v>45369</v>
      </c>
      <c r="H81" s="50">
        <v>1000000000</v>
      </c>
      <c r="I81" s="147"/>
    </row>
    <row r="82" ht="15.75" customHeight="1" spans="1:9">
      <c r="A82" s="24" t="s">
        <v>1307</v>
      </c>
      <c r="B82" s="24" t="s">
        <v>143</v>
      </c>
      <c r="C82" s="25" t="s">
        <v>144</v>
      </c>
      <c r="D82" s="149">
        <v>45363</v>
      </c>
      <c r="E82" s="149">
        <v>45363</v>
      </c>
      <c r="F82" s="31">
        <v>28877.26</v>
      </c>
      <c r="G82" s="33">
        <v>45369</v>
      </c>
      <c r="H82" s="49">
        <v>3050000117</v>
      </c>
      <c r="I82" s="147"/>
    </row>
    <row r="83" ht="15.75" customHeight="1" spans="1:9">
      <c r="A83" s="24" t="s">
        <v>1308</v>
      </c>
      <c r="B83" s="24" t="s">
        <v>88</v>
      </c>
      <c r="C83" s="25" t="s">
        <v>1309</v>
      </c>
      <c r="D83" s="26">
        <v>45363</v>
      </c>
      <c r="E83" s="30">
        <v>45364</v>
      </c>
      <c r="F83" s="151">
        <v>17766.83</v>
      </c>
      <c r="G83" s="33">
        <v>45369</v>
      </c>
      <c r="H83" s="49">
        <v>3050000117</v>
      </c>
      <c r="I83" s="147"/>
    </row>
    <row r="84" ht="15.75" customHeight="1" spans="1:9">
      <c r="A84" s="24" t="s">
        <v>1310</v>
      </c>
      <c r="B84" s="24" t="s">
        <v>198</v>
      </c>
      <c r="C84" s="32" t="s">
        <v>1311</v>
      </c>
      <c r="D84" s="26">
        <v>45363</v>
      </c>
      <c r="E84" s="30">
        <v>45364</v>
      </c>
      <c r="F84" s="151">
        <v>148525.39</v>
      </c>
      <c r="G84" s="33">
        <v>45369</v>
      </c>
      <c r="H84" s="49">
        <v>1050000117</v>
      </c>
      <c r="I84" s="147"/>
    </row>
    <row r="85" ht="15.75" customHeight="1" spans="1:9">
      <c r="A85" s="24" t="s">
        <v>1312</v>
      </c>
      <c r="B85" s="24" t="s">
        <v>198</v>
      </c>
      <c r="C85" s="32" t="s">
        <v>1313</v>
      </c>
      <c r="D85" s="26">
        <v>45365</v>
      </c>
      <c r="E85" s="30">
        <v>45366</v>
      </c>
      <c r="F85" s="151">
        <v>836530</v>
      </c>
      <c r="G85" s="142">
        <v>45369</v>
      </c>
      <c r="H85" s="49" t="s">
        <v>1314</v>
      </c>
      <c r="I85" s="147"/>
    </row>
    <row r="86" ht="15.75" customHeight="1" spans="1:9">
      <c r="A86" s="21" t="s">
        <v>208</v>
      </c>
      <c r="B86" s="22"/>
      <c r="C86" s="22"/>
      <c r="D86" s="22"/>
      <c r="E86" s="22"/>
      <c r="F86" s="22"/>
      <c r="G86" s="22"/>
      <c r="H86" s="23"/>
      <c r="I86" s="68">
        <f>SUM(F87)</f>
        <v>24425.04</v>
      </c>
    </row>
    <row r="87" ht="15.75" customHeight="1" spans="1:9">
      <c r="A87" s="24" t="s">
        <v>1315</v>
      </c>
      <c r="B87" s="24" t="s">
        <v>213</v>
      </c>
      <c r="C87" s="25" t="s">
        <v>214</v>
      </c>
      <c r="D87" s="26">
        <v>45363</v>
      </c>
      <c r="E87" s="33">
        <v>45366</v>
      </c>
      <c r="F87" s="152">
        <v>24425.04</v>
      </c>
      <c r="G87" s="33">
        <v>45369</v>
      </c>
      <c r="H87" s="24">
        <v>1444000000</v>
      </c>
      <c r="I87" s="147"/>
    </row>
    <row r="88" ht="15.75" customHeight="1" spans="1:9">
      <c r="A88" s="21" t="s">
        <v>220</v>
      </c>
      <c r="B88" s="22"/>
      <c r="C88" s="22"/>
      <c r="D88" s="22"/>
      <c r="E88" s="22"/>
      <c r="F88" s="22"/>
      <c r="G88" s="22"/>
      <c r="H88" s="23"/>
      <c r="I88" s="68">
        <f>SUM(F89)</f>
        <v>159166.41</v>
      </c>
    </row>
    <row r="89" ht="15.75" customHeight="1" spans="1:9">
      <c r="A89" s="24" t="s">
        <v>1316</v>
      </c>
      <c r="B89" s="24" t="s">
        <v>443</v>
      </c>
      <c r="C89" s="54" t="s">
        <v>444</v>
      </c>
      <c r="D89" s="30">
        <v>45362</v>
      </c>
      <c r="E89" s="26">
        <v>45366</v>
      </c>
      <c r="F89" s="27">
        <v>159166.41</v>
      </c>
      <c r="G89" s="33">
        <v>45369</v>
      </c>
      <c r="H89" s="29">
        <v>1444000000</v>
      </c>
      <c r="I89" s="146"/>
    </row>
    <row r="90" ht="15.75" customHeight="1" spans="1:9">
      <c r="A90" s="21" t="s">
        <v>221</v>
      </c>
      <c r="B90" s="22"/>
      <c r="C90" s="22"/>
      <c r="D90" s="22"/>
      <c r="E90" s="22"/>
      <c r="F90" s="22"/>
      <c r="G90" s="22"/>
      <c r="H90" s="23"/>
      <c r="I90" s="68">
        <f>SUM(F91+F92)</f>
        <v>72361.8</v>
      </c>
    </row>
    <row r="91" ht="15.75" customHeight="1" spans="1:9">
      <c r="A91" s="24" t="s">
        <v>1317</v>
      </c>
      <c r="B91" s="24" t="s">
        <v>446</v>
      </c>
      <c r="C91" s="37" t="s">
        <v>312</v>
      </c>
      <c r="D91" s="60">
        <v>45363</v>
      </c>
      <c r="E91" s="30">
        <v>45364</v>
      </c>
      <c r="F91" s="117">
        <v>46988.38</v>
      </c>
      <c r="G91" s="142">
        <v>45369</v>
      </c>
      <c r="H91" s="49">
        <v>1444000000</v>
      </c>
      <c r="I91" s="146"/>
    </row>
    <row r="92" ht="15.75" customHeight="1" spans="1:9">
      <c r="A92" s="24" t="s">
        <v>1318</v>
      </c>
      <c r="B92" s="24" t="s">
        <v>1101</v>
      </c>
      <c r="C92" s="37" t="s">
        <v>1102</v>
      </c>
      <c r="D92" s="30">
        <v>45364</v>
      </c>
      <c r="E92" s="153">
        <v>45365</v>
      </c>
      <c r="F92" s="154">
        <v>25373.42</v>
      </c>
      <c r="G92" s="142">
        <v>45369</v>
      </c>
      <c r="H92" s="49">
        <v>1440000000</v>
      </c>
      <c r="I92" s="147"/>
    </row>
    <row r="93" customFormat="1" ht="15.75" customHeight="1" spans="1:8">
      <c r="A93" s="5"/>
      <c r="B93" s="5"/>
      <c r="C93"/>
      <c r="D93" s="5"/>
      <c r="E93" s="5"/>
      <c r="F93" s="62"/>
      <c r="G93" s="63"/>
      <c r="H93" s="64"/>
    </row>
    <row r="94" customFormat="1" ht="15.75" customHeight="1" spans="1:8">
      <c r="A94" s="65" t="s">
        <v>222</v>
      </c>
      <c r="B94" s="66"/>
      <c r="C94" s="66"/>
      <c r="D94" s="5"/>
      <c r="E94" s="5"/>
      <c r="F94" s="62"/>
      <c r="G94"/>
      <c r="H94" s="5"/>
    </row>
    <row r="95" customFormat="1" ht="15.75" customHeight="1" spans="1:8">
      <c r="A95" s="67" t="s">
        <v>223</v>
      </c>
      <c r="B95" s="12"/>
      <c r="C95" s="12"/>
      <c r="D95" s="5"/>
      <c r="E95" s="5"/>
      <c r="F95" s="62"/>
      <c r="G95"/>
      <c r="H95" s="5"/>
    </row>
    <row r="96" customFormat="1" ht="15.75" customHeight="1" spans="1:8">
      <c r="A96" s="5"/>
      <c r="B96" s="5"/>
      <c r="C96"/>
      <c r="D96" s="5"/>
      <c r="E96" s="5"/>
      <c r="F96" s="62"/>
      <c r="G96"/>
      <c r="H96" s="5"/>
    </row>
    <row r="97" customFormat="1" ht="15.75" customHeight="1" spans="1:8">
      <c r="A97" s="5"/>
      <c r="B97" s="5"/>
      <c r="C97"/>
      <c r="D97" s="5"/>
      <c r="E97" s="5"/>
      <c r="F97" s="62"/>
      <c r="G97"/>
      <c r="H97" s="5"/>
    </row>
    <row r="98" customFormat="1" ht="15.75" customHeight="1" spans="1:8">
      <c r="A98" s="5"/>
      <c r="B98" s="5"/>
      <c r="C98"/>
      <c r="D98" s="5"/>
      <c r="E98" s="5"/>
      <c r="F98" s="62"/>
      <c r="G98"/>
      <c r="H98" s="5"/>
    </row>
    <row r="99" customFormat="1" ht="15.75" customHeight="1" spans="1:8">
      <c r="A99" s="5"/>
      <c r="B99" s="5"/>
      <c r="C99"/>
      <c r="D99" s="5"/>
      <c r="E99" s="5"/>
      <c r="F99" s="62"/>
      <c r="G99"/>
      <c r="H99" s="5"/>
    </row>
    <row r="100" customFormat="1" ht="15.75" customHeight="1" spans="1:8">
      <c r="A100" s="5"/>
      <c r="B100" s="5"/>
      <c r="C100"/>
      <c r="D100" s="5"/>
      <c r="E100" s="5"/>
      <c r="F100" s="62"/>
      <c r="G100"/>
      <c r="H100" s="5"/>
    </row>
    <row r="101" customFormat="1" ht="15.75" customHeight="1" spans="1:8">
      <c r="A101" s="5"/>
      <c r="B101" s="5"/>
      <c r="C101"/>
      <c r="D101" s="5"/>
      <c r="E101" s="5"/>
      <c r="F101" s="62"/>
      <c r="G101"/>
      <c r="H101" s="5"/>
    </row>
    <row r="102" customFormat="1" ht="15.75" customHeight="1" spans="1:8">
      <c r="A102" s="5"/>
      <c r="B102" s="5"/>
      <c r="C102"/>
      <c r="D102" s="5"/>
      <c r="E102" s="5"/>
      <c r="F102" s="62"/>
      <c r="G102"/>
      <c r="H102" s="5"/>
    </row>
    <row r="103" customFormat="1" ht="15.75" customHeight="1" spans="1:8">
      <c r="A103" s="5"/>
      <c r="B103" s="5"/>
      <c r="C103"/>
      <c r="D103" s="5"/>
      <c r="E103" s="5"/>
      <c r="F103" s="62"/>
      <c r="G103"/>
      <c r="H103" s="5"/>
    </row>
    <row r="104" customFormat="1" ht="15.75" customHeight="1" spans="1:8">
      <c r="A104" s="5"/>
      <c r="B104" s="5"/>
      <c r="C104"/>
      <c r="D104" s="5"/>
      <c r="E104" s="5"/>
      <c r="F104" s="62"/>
      <c r="G104"/>
      <c r="H104" s="5"/>
    </row>
    <row r="105" customFormat="1" ht="15.75" customHeight="1" spans="1:8">
      <c r="A105" s="5"/>
      <c r="B105" s="5"/>
      <c r="C105"/>
      <c r="D105" s="5"/>
      <c r="E105" s="5"/>
      <c r="F105" s="62"/>
      <c r="G105"/>
      <c r="H105" s="5"/>
    </row>
    <row r="106" customFormat="1" ht="15.75" customHeight="1" spans="1:8">
      <c r="A106" s="5"/>
      <c r="B106" s="5"/>
      <c r="C106"/>
      <c r="D106" s="5"/>
      <c r="E106" s="5"/>
      <c r="F106" s="62"/>
      <c r="G106"/>
      <c r="H106" s="5"/>
    </row>
    <row r="107" customFormat="1" ht="15.75" customHeight="1" spans="1:8">
      <c r="A107" s="5"/>
      <c r="B107" s="5"/>
      <c r="C107"/>
      <c r="D107" s="5"/>
      <c r="E107" s="5"/>
      <c r="F107" s="62"/>
      <c r="G107"/>
      <c r="H107" s="5"/>
    </row>
    <row r="108" customFormat="1" ht="15.75" customHeight="1" spans="1:8">
      <c r="A108" s="5"/>
      <c r="B108" s="5"/>
      <c r="C108"/>
      <c r="D108" s="5"/>
      <c r="E108" s="5"/>
      <c r="F108" s="62"/>
      <c r="G108"/>
      <c r="H108" s="5"/>
    </row>
    <row r="109" customFormat="1" ht="15.75" customHeight="1" spans="1:8">
      <c r="A109" s="5"/>
      <c r="B109" s="5"/>
      <c r="C109"/>
      <c r="D109" s="5"/>
      <c r="E109" s="5"/>
      <c r="F109" s="62"/>
      <c r="G109"/>
      <c r="H109" s="5"/>
    </row>
    <row r="110" customFormat="1" ht="15.75" customHeight="1" spans="1:8">
      <c r="A110" s="5"/>
      <c r="B110" s="5"/>
      <c r="C110"/>
      <c r="D110" s="5"/>
      <c r="E110" s="5"/>
      <c r="F110" s="62"/>
      <c r="G110"/>
      <c r="H110" s="5"/>
    </row>
    <row r="111" customFormat="1" ht="15.75" customHeight="1" spans="1:8">
      <c r="A111" s="5"/>
      <c r="B111" s="5"/>
      <c r="C111"/>
      <c r="D111" s="5"/>
      <c r="E111" s="5"/>
      <c r="F111" s="62"/>
      <c r="G111"/>
      <c r="H111" s="5"/>
    </row>
    <row r="112" customFormat="1" ht="15.75" customHeight="1" spans="1:8">
      <c r="A112" s="5"/>
      <c r="B112" s="5"/>
      <c r="C112"/>
      <c r="D112" s="5"/>
      <c r="E112" s="5"/>
      <c r="F112" s="62"/>
      <c r="G112"/>
      <c r="H112" s="5"/>
    </row>
    <row r="113" customFormat="1" ht="15.75" customHeight="1" spans="1:8">
      <c r="A113" s="5"/>
      <c r="B113" s="5"/>
      <c r="C113"/>
      <c r="D113" s="5"/>
      <c r="E113" s="5"/>
      <c r="F113" s="62"/>
      <c r="G113"/>
      <c r="H113" s="5"/>
    </row>
    <row r="114" customFormat="1" ht="15.75" customHeight="1" spans="1:8">
      <c r="A114" s="5"/>
      <c r="B114" s="5"/>
      <c r="C114"/>
      <c r="D114" s="5"/>
      <c r="E114" s="5"/>
      <c r="F114" s="62"/>
      <c r="G114"/>
      <c r="H114" s="5"/>
    </row>
    <row r="115" customFormat="1" ht="15.75" customHeight="1" spans="1:8">
      <c r="A115" s="5"/>
      <c r="B115" s="5"/>
      <c r="C115"/>
      <c r="D115" s="5"/>
      <c r="E115" s="5"/>
      <c r="F115" s="62"/>
      <c r="G115"/>
      <c r="H115" s="5"/>
    </row>
    <row r="116" customFormat="1" ht="15.75" customHeight="1" spans="1:8">
      <c r="A116" s="5"/>
      <c r="B116" s="5"/>
      <c r="C116"/>
      <c r="D116" s="5"/>
      <c r="E116" s="5"/>
      <c r="F116" s="62"/>
      <c r="G116"/>
      <c r="H116" s="5"/>
    </row>
    <row r="117" customFormat="1" ht="15.75" customHeight="1" spans="1:8">
      <c r="A117" s="5"/>
      <c r="B117" s="5"/>
      <c r="C117"/>
      <c r="D117" s="5"/>
      <c r="E117" s="5"/>
      <c r="F117" s="62"/>
      <c r="G117"/>
      <c r="H117" s="5"/>
    </row>
    <row r="118" customFormat="1" ht="15.75" customHeight="1" spans="1:8">
      <c r="A118" s="5"/>
      <c r="B118" s="5"/>
      <c r="C118"/>
      <c r="D118" s="5"/>
      <c r="E118" s="5"/>
      <c r="F118" s="62"/>
      <c r="G118"/>
      <c r="H118" s="5"/>
    </row>
    <row r="119" customFormat="1" ht="15.75" customHeight="1" spans="1:8">
      <c r="A119" s="5"/>
      <c r="B119" s="5"/>
      <c r="C119"/>
      <c r="D119" s="5"/>
      <c r="E119" s="5"/>
      <c r="F119" s="62"/>
      <c r="G119"/>
      <c r="H119" s="5"/>
    </row>
    <row r="120" customFormat="1" ht="15.75" customHeight="1" spans="1:8">
      <c r="A120" s="5"/>
      <c r="B120" s="5"/>
      <c r="C120"/>
      <c r="D120" s="5"/>
      <c r="E120" s="5"/>
      <c r="F120" s="62"/>
      <c r="G120"/>
      <c r="H120" s="5"/>
    </row>
    <row r="121" customFormat="1" ht="15.75" customHeight="1" spans="1:8">
      <c r="A121" s="5"/>
      <c r="B121" s="5"/>
      <c r="C121"/>
      <c r="D121" s="5"/>
      <c r="E121" s="5"/>
      <c r="F121" s="62"/>
      <c r="G121"/>
      <c r="H121" s="5"/>
    </row>
    <row r="122" customFormat="1" ht="15.75" customHeight="1" spans="1:8">
      <c r="A122" s="5"/>
      <c r="B122" s="5"/>
      <c r="C122"/>
      <c r="D122" s="5"/>
      <c r="E122" s="5"/>
      <c r="F122" s="62"/>
      <c r="G122"/>
      <c r="H122" s="5"/>
    </row>
    <row r="123" customFormat="1" ht="15.75" customHeight="1" spans="1:8">
      <c r="A123" s="5"/>
      <c r="B123" s="5"/>
      <c r="C123"/>
      <c r="D123" s="5"/>
      <c r="E123" s="5"/>
      <c r="F123" s="62"/>
      <c r="G123"/>
      <c r="H123" s="5"/>
    </row>
    <row r="124" customFormat="1" ht="15.75" customHeight="1" spans="1:8">
      <c r="A124" s="5"/>
      <c r="B124" s="5"/>
      <c r="C124"/>
      <c r="D124" s="5"/>
      <c r="E124" s="5"/>
      <c r="F124" s="62"/>
      <c r="G124"/>
      <c r="H124" s="5"/>
    </row>
    <row r="125" customFormat="1" ht="15.75" customHeight="1" spans="1:8">
      <c r="A125" s="5"/>
      <c r="B125" s="5"/>
      <c r="C125"/>
      <c r="D125" s="5"/>
      <c r="E125" s="5"/>
      <c r="F125" s="62"/>
      <c r="G125"/>
      <c r="H125" s="5"/>
    </row>
    <row r="126" customFormat="1" ht="15.75" customHeight="1" spans="1:8">
      <c r="A126" s="5"/>
      <c r="B126" s="5"/>
      <c r="C126"/>
      <c r="D126" s="5"/>
      <c r="E126" s="5"/>
      <c r="F126" s="62"/>
      <c r="G126"/>
      <c r="H126" s="5"/>
    </row>
    <row r="127" customFormat="1" ht="15.75" customHeight="1" spans="1:8">
      <c r="A127" s="5"/>
      <c r="B127" s="5"/>
      <c r="C127"/>
      <c r="D127" s="5"/>
      <c r="E127" s="5"/>
      <c r="F127" s="62"/>
      <c r="G127"/>
      <c r="H127" s="5"/>
    </row>
    <row r="128" customFormat="1" ht="15.75" customHeight="1" spans="1:8">
      <c r="A128" s="5"/>
      <c r="B128" s="5"/>
      <c r="C128"/>
      <c r="D128" s="5"/>
      <c r="E128" s="5"/>
      <c r="F128" s="62"/>
      <c r="G128"/>
      <c r="H128" s="5"/>
    </row>
    <row r="129" customFormat="1" ht="15.75" customHeight="1" spans="1:8">
      <c r="A129" s="5"/>
      <c r="B129" s="5"/>
      <c r="C129"/>
      <c r="D129" s="5"/>
      <c r="E129" s="5"/>
      <c r="F129" s="62"/>
      <c r="G129"/>
      <c r="H129" s="5"/>
    </row>
    <row r="130" customFormat="1" ht="15.75" customHeight="1" spans="1:8">
      <c r="A130" s="5"/>
      <c r="B130" s="5"/>
      <c r="C130"/>
      <c r="D130" s="5"/>
      <c r="E130" s="5"/>
      <c r="F130" s="62"/>
      <c r="G130"/>
      <c r="H130" s="5"/>
    </row>
    <row r="131" customFormat="1" ht="15.75" customHeight="1" spans="1:8">
      <c r="A131" s="5"/>
      <c r="B131" s="5"/>
      <c r="C131"/>
      <c r="D131" s="5"/>
      <c r="E131" s="5"/>
      <c r="F131" s="62"/>
      <c r="G131"/>
      <c r="H131" s="5"/>
    </row>
    <row r="132" customFormat="1" ht="15.75" customHeight="1" spans="1:8">
      <c r="A132" s="5"/>
      <c r="B132" s="5"/>
      <c r="C132"/>
      <c r="D132" s="5"/>
      <c r="E132" s="5"/>
      <c r="F132" s="62"/>
      <c r="G132"/>
      <c r="H132" s="5"/>
    </row>
    <row r="133" customFormat="1" ht="15.75" customHeight="1" spans="1:8">
      <c r="A133" s="5"/>
      <c r="B133" s="5"/>
      <c r="C133"/>
      <c r="D133" s="5"/>
      <c r="E133" s="5"/>
      <c r="F133" s="62"/>
      <c r="G133"/>
      <c r="H133" s="5"/>
    </row>
    <row r="134" customFormat="1" ht="15.75" customHeight="1" spans="1:8">
      <c r="A134" s="5"/>
      <c r="B134" s="5"/>
      <c r="C134"/>
      <c r="D134" s="5"/>
      <c r="E134" s="5"/>
      <c r="F134" s="62"/>
      <c r="G134"/>
      <c r="H134" s="5"/>
    </row>
    <row r="135" customFormat="1" ht="15.75" customHeight="1" spans="1:8">
      <c r="A135" s="5"/>
      <c r="B135" s="5"/>
      <c r="C135"/>
      <c r="D135" s="5"/>
      <c r="E135" s="5"/>
      <c r="F135" s="62"/>
      <c r="G135"/>
      <c r="H135" s="5"/>
    </row>
    <row r="136" customFormat="1" ht="15.75" customHeight="1" spans="1:8">
      <c r="A136" s="5"/>
      <c r="B136" s="5"/>
      <c r="C136"/>
      <c r="D136" s="5"/>
      <c r="E136" s="5"/>
      <c r="F136" s="62"/>
      <c r="G136"/>
      <c r="H136" s="5"/>
    </row>
    <row r="137" customFormat="1" ht="15.75" customHeight="1" spans="1:8">
      <c r="A137" s="5"/>
      <c r="B137" s="5"/>
      <c r="C137"/>
      <c r="D137" s="5"/>
      <c r="E137" s="5"/>
      <c r="F137" s="62"/>
      <c r="G137"/>
      <c r="H137" s="5"/>
    </row>
    <row r="138" customFormat="1" ht="15.75" customHeight="1" spans="1:8">
      <c r="A138" s="5"/>
      <c r="B138" s="5"/>
      <c r="C138"/>
      <c r="D138" s="5"/>
      <c r="E138" s="5"/>
      <c r="F138" s="62"/>
      <c r="G138"/>
      <c r="H138" s="5"/>
    </row>
    <row r="139" customFormat="1" ht="15.75" customHeight="1" spans="1:8">
      <c r="A139" s="5"/>
      <c r="B139" s="5"/>
      <c r="C139"/>
      <c r="D139" s="5"/>
      <c r="E139" s="5"/>
      <c r="F139" s="62"/>
      <c r="G139"/>
      <c r="H139" s="5"/>
    </row>
    <row r="140" customFormat="1" ht="15.75" customHeight="1" spans="1:8">
      <c r="A140" s="5"/>
      <c r="B140" s="5"/>
      <c r="C140"/>
      <c r="D140" s="5"/>
      <c r="E140" s="5"/>
      <c r="F140" s="62"/>
      <c r="G140"/>
      <c r="H140" s="5"/>
    </row>
    <row r="141" customFormat="1" ht="15.75" customHeight="1" spans="1:8">
      <c r="A141" s="5"/>
      <c r="B141" s="5"/>
      <c r="C141"/>
      <c r="D141" s="5"/>
      <c r="E141" s="5"/>
      <c r="F141" s="62"/>
      <c r="G141"/>
      <c r="H141" s="5"/>
    </row>
    <row r="142" customFormat="1" ht="15.75" customHeight="1" spans="1:8">
      <c r="A142" s="5"/>
      <c r="B142" s="5"/>
      <c r="C142"/>
      <c r="D142" s="5"/>
      <c r="E142" s="5"/>
      <c r="F142" s="62"/>
      <c r="G142"/>
      <c r="H142" s="5"/>
    </row>
    <row r="143" customFormat="1" ht="15.75" customHeight="1" spans="1:8">
      <c r="A143" s="5"/>
      <c r="B143" s="5"/>
      <c r="C143"/>
      <c r="D143" s="5"/>
      <c r="E143" s="5"/>
      <c r="F143" s="62"/>
      <c r="G143"/>
      <c r="H143" s="5"/>
    </row>
    <row r="144" customFormat="1" ht="15.75" customHeight="1" spans="1:8">
      <c r="A144" s="5"/>
      <c r="B144" s="5"/>
      <c r="C144"/>
      <c r="D144" s="5"/>
      <c r="E144" s="5"/>
      <c r="F144" s="62"/>
      <c r="G144"/>
      <c r="H144" s="5"/>
    </row>
    <row r="145" customFormat="1" ht="15.75" customHeight="1" spans="1:8">
      <c r="A145" s="5"/>
      <c r="B145" s="5"/>
      <c r="C145"/>
      <c r="D145" s="5"/>
      <c r="E145" s="5"/>
      <c r="F145" s="62"/>
      <c r="G145"/>
      <c r="H145" s="5"/>
    </row>
    <row r="146" customFormat="1" ht="15.75" customHeight="1" spans="1:8">
      <c r="A146" s="5"/>
      <c r="B146" s="5"/>
      <c r="C146"/>
      <c r="D146" s="5"/>
      <c r="E146" s="5"/>
      <c r="F146" s="62"/>
      <c r="G146"/>
      <c r="H146" s="5"/>
    </row>
    <row r="147" customFormat="1" ht="15.75" customHeight="1" spans="1:8">
      <c r="A147" s="5"/>
      <c r="B147" s="5"/>
      <c r="C147"/>
      <c r="D147" s="5"/>
      <c r="E147" s="5"/>
      <c r="F147" s="62"/>
      <c r="G147"/>
      <c r="H147" s="5"/>
    </row>
    <row r="148" customFormat="1" ht="15.75" customHeight="1" spans="1:8">
      <c r="A148" s="5"/>
      <c r="B148" s="5"/>
      <c r="C148"/>
      <c r="D148" s="5"/>
      <c r="E148" s="5"/>
      <c r="F148" s="62"/>
      <c r="G148"/>
      <c r="H148" s="5"/>
    </row>
    <row r="149" customFormat="1" ht="15.75" customHeight="1" spans="1:8">
      <c r="A149" s="5"/>
      <c r="B149" s="5"/>
      <c r="C149"/>
      <c r="D149" s="5"/>
      <c r="E149" s="5"/>
      <c r="F149" s="62"/>
      <c r="G149"/>
      <c r="H149" s="5"/>
    </row>
    <row r="150" customFormat="1" ht="15.75" customHeight="1" spans="1:8">
      <c r="A150" s="5"/>
      <c r="B150" s="5"/>
      <c r="C150"/>
      <c r="D150" s="5"/>
      <c r="E150" s="5"/>
      <c r="F150" s="62"/>
      <c r="G150"/>
      <c r="H150" s="5"/>
    </row>
    <row r="151" customFormat="1" ht="15.75" customHeight="1" spans="1:8">
      <c r="A151" s="5"/>
      <c r="B151" s="5"/>
      <c r="C151"/>
      <c r="D151" s="5"/>
      <c r="E151" s="5"/>
      <c r="F151" s="62"/>
      <c r="G151"/>
      <c r="H151" s="5"/>
    </row>
    <row r="152" customFormat="1" ht="15.75" customHeight="1" spans="1:8">
      <c r="A152" s="5"/>
      <c r="B152" s="5"/>
      <c r="C152"/>
      <c r="D152" s="5"/>
      <c r="E152" s="5"/>
      <c r="F152" s="62"/>
      <c r="G152"/>
      <c r="H152" s="5"/>
    </row>
    <row r="153" customFormat="1" ht="15.75" customHeight="1" spans="1:8">
      <c r="A153" s="5"/>
      <c r="B153" s="5"/>
      <c r="C153"/>
      <c r="D153" s="5"/>
      <c r="E153" s="5"/>
      <c r="F153" s="62"/>
      <c r="G153"/>
      <c r="H153" s="5"/>
    </row>
    <row r="154" customFormat="1" ht="15.75" customHeight="1" spans="1:8">
      <c r="A154" s="5"/>
      <c r="B154" s="5"/>
      <c r="C154"/>
      <c r="D154" s="5"/>
      <c r="E154" s="5"/>
      <c r="F154" s="62"/>
      <c r="G154"/>
      <c r="H154" s="5"/>
    </row>
    <row r="155" customFormat="1" ht="15.75" customHeight="1" spans="1:8">
      <c r="A155" s="5"/>
      <c r="B155" s="5"/>
      <c r="C155"/>
      <c r="D155" s="5"/>
      <c r="E155" s="5"/>
      <c r="F155" s="62"/>
      <c r="G155"/>
      <c r="H155" s="5"/>
    </row>
    <row r="156" customFormat="1" ht="15.75" customHeight="1" spans="1:8">
      <c r="A156" s="5"/>
      <c r="B156" s="5"/>
      <c r="C156"/>
      <c r="D156" s="5"/>
      <c r="E156" s="5"/>
      <c r="F156" s="62"/>
      <c r="G156"/>
      <c r="H156" s="5"/>
    </row>
    <row r="157" customFormat="1" ht="15.75" customHeight="1" spans="1:8">
      <c r="A157" s="5"/>
      <c r="B157" s="5"/>
      <c r="C157"/>
      <c r="D157" s="5"/>
      <c r="E157" s="5"/>
      <c r="F157" s="62"/>
      <c r="G157"/>
      <c r="H157" s="5"/>
    </row>
    <row r="158" customFormat="1" ht="15.75" customHeight="1" spans="1:8">
      <c r="A158" s="5"/>
      <c r="B158" s="5"/>
      <c r="C158"/>
      <c r="D158" s="5"/>
      <c r="E158" s="5"/>
      <c r="F158" s="62"/>
      <c r="G158"/>
      <c r="H158" s="5"/>
    </row>
    <row r="159" customFormat="1" ht="15.75" customHeight="1" spans="1:8">
      <c r="A159" s="5"/>
      <c r="B159" s="5"/>
      <c r="C159"/>
      <c r="D159" s="5"/>
      <c r="E159" s="5"/>
      <c r="F159" s="62"/>
      <c r="G159"/>
      <c r="H159" s="5"/>
    </row>
    <row r="160" customFormat="1" ht="15.75" customHeight="1" spans="1:8">
      <c r="A160" s="5"/>
      <c r="B160" s="5"/>
      <c r="C160"/>
      <c r="D160" s="5"/>
      <c r="E160" s="5"/>
      <c r="F160" s="62"/>
      <c r="G160"/>
      <c r="H160" s="5"/>
    </row>
    <row r="161" customFormat="1" ht="15.75" customHeight="1" spans="1:8">
      <c r="A161" s="5"/>
      <c r="B161" s="5"/>
      <c r="C161"/>
      <c r="D161" s="5"/>
      <c r="E161" s="5"/>
      <c r="F161" s="62"/>
      <c r="G161"/>
      <c r="H161" s="5"/>
    </row>
    <row r="162" customFormat="1" ht="15.75" customHeight="1" spans="1:8">
      <c r="A162" s="5"/>
      <c r="B162" s="5"/>
      <c r="C162"/>
      <c r="D162" s="5"/>
      <c r="E162" s="5"/>
      <c r="F162" s="62"/>
      <c r="G162"/>
      <c r="H162" s="5"/>
    </row>
    <row r="163" customFormat="1" ht="15.75" customHeight="1" spans="1:8">
      <c r="A163" s="5"/>
      <c r="B163" s="5"/>
      <c r="C163"/>
      <c r="D163" s="5"/>
      <c r="E163" s="5"/>
      <c r="F163" s="62"/>
      <c r="G163"/>
      <c r="H163" s="5"/>
    </row>
    <row r="164" customFormat="1" ht="15.75" customHeight="1" spans="1:8">
      <c r="A164" s="5"/>
      <c r="B164" s="5"/>
      <c r="C164"/>
      <c r="D164" s="5"/>
      <c r="E164" s="5"/>
      <c r="F164" s="62"/>
      <c r="G164"/>
      <c r="H164" s="5"/>
    </row>
    <row r="165" customFormat="1" ht="15.75" customHeight="1" spans="1:8">
      <c r="A165" s="5"/>
      <c r="B165" s="5"/>
      <c r="C165"/>
      <c r="D165" s="5"/>
      <c r="E165" s="5"/>
      <c r="F165" s="62"/>
      <c r="G165"/>
      <c r="H165" s="5"/>
    </row>
    <row r="166" customFormat="1" ht="15.75" customHeight="1" spans="1:8">
      <c r="A166" s="5"/>
      <c r="B166" s="5"/>
      <c r="C166"/>
      <c r="D166" s="5"/>
      <c r="E166" s="5"/>
      <c r="F166" s="62"/>
      <c r="G166"/>
      <c r="H166" s="5"/>
    </row>
    <row r="167" customFormat="1" ht="15.75" customHeight="1" spans="1:8">
      <c r="A167" s="5"/>
      <c r="B167" s="5"/>
      <c r="C167"/>
      <c r="D167" s="5"/>
      <c r="E167" s="5"/>
      <c r="F167" s="62"/>
      <c r="G167"/>
      <c r="H167" s="5"/>
    </row>
    <row r="168" customFormat="1" ht="15.75" customHeight="1" spans="1:8">
      <c r="A168" s="5"/>
      <c r="B168" s="5"/>
      <c r="C168"/>
      <c r="D168" s="5"/>
      <c r="E168" s="5"/>
      <c r="F168" s="62"/>
      <c r="G168"/>
      <c r="H168" s="5"/>
    </row>
    <row r="169" customFormat="1" ht="15.75" customHeight="1" spans="1:8">
      <c r="A169" s="5"/>
      <c r="B169" s="5"/>
      <c r="C169"/>
      <c r="D169" s="5"/>
      <c r="E169" s="5"/>
      <c r="F169" s="62"/>
      <c r="G169"/>
      <c r="H169" s="5"/>
    </row>
    <row r="170" customFormat="1" ht="15.75" customHeight="1" spans="1:8">
      <c r="A170" s="5"/>
      <c r="B170" s="5"/>
      <c r="C170"/>
      <c r="D170" s="5"/>
      <c r="E170" s="5"/>
      <c r="F170" s="62"/>
      <c r="G170"/>
      <c r="H170" s="5"/>
    </row>
    <row r="171" customFormat="1" ht="15.75" customHeight="1" spans="1:8">
      <c r="A171" s="5"/>
      <c r="B171" s="5"/>
      <c r="C171"/>
      <c r="D171" s="5"/>
      <c r="E171" s="5"/>
      <c r="F171" s="62"/>
      <c r="G171"/>
      <c r="H171" s="5"/>
    </row>
    <row r="172" customFormat="1" ht="15.75" customHeight="1" spans="1:8">
      <c r="A172" s="5"/>
      <c r="B172" s="5"/>
      <c r="C172"/>
      <c r="D172" s="5"/>
      <c r="E172" s="5"/>
      <c r="F172" s="62"/>
      <c r="G172"/>
      <c r="H172" s="5"/>
    </row>
    <row r="173" customFormat="1" ht="15.75" customHeight="1" spans="1:8">
      <c r="A173" s="5"/>
      <c r="B173" s="5"/>
      <c r="C173"/>
      <c r="D173" s="5"/>
      <c r="E173" s="5"/>
      <c r="F173" s="62"/>
      <c r="G173"/>
      <c r="H173" s="5"/>
    </row>
    <row r="174" customFormat="1" ht="15.75" customHeight="1" spans="1:8">
      <c r="A174" s="5"/>
      <c r="B174" s="5"/>
      <c r="C174"/>
      <c r="D174" s="5"/>
      <c r="E174" s="5"/>
      <c r="F174" s="62"/>
      <c r="G174"/>
      <c r="H174" s="5"/>
    </row>
    <row r="175" customFormat="1" ht="15.75" customHeight="1" spans="1:8">
      <c r="A175" s="5"/>
      <c r="B175" s="5"/>
      <c r="C175"/>
      <c r="D175" s="5"/>
      <c r="E175" s="5"/>
      <c r="F175" s="62"/>
      <c r="G175"/>
      <c r="H175" s="5"/>
    </row>
    <row r="176" customFormat="1" ht="15.75" customHeight="1" spans="1:8">
      <c r="A176" s="5"/>
      <c r="B176" s="5"/>
      <c r="C176"/>
      <c r="D176" s="5"/>
      <c r="E176" s="5"/>
      <c r="F176" s="62"/>
      <c r="G176"/>
      <c r="H176" s="5"/>
    </row>
    <row r="177" customFormat="1" ht="15.75" customHeight="1" spans="1:8">
      <c r="A177" s="5"/>
      <c r="B177" s="5"/>
      <c r="C177"/>
      <c r="D177" s="5"/>
      <c r="E177" s="5"/>
      <c r="F177" s="62"/>
      <c r="G177"/>
      <c r="H177" s="5"/>
    </row>
    <row r="178" customFormat="1" ht="15.75" customHeight="1" spans="1:8">
      <c r="A178" s="5"/>
      <c r="B178" s="5"/>
      <c r="C178"/>
      <c r="D178" s="5"/>
      <c r="E178" s="5"/>
      <c r="F178" s="62"/>
      <c r="G178"/>
      <c r="H178" s="5"/>
    </row>
    <row r="179" customFormat="1" ht="15.75" customHeight="1" spans="1:8">
      <c r="A179" s="5"/>
      <c r="B179" s="5"/>
      <c r="C179"/>
      <c r="D179" s="5"/>
      <c r="E179" s="5"/>
      <c r="F179" s="62"/>
      <c r="G179"/>
      <c r="H179" s="5"/>
    </row>
    <row r="180" customFormat="1" ht="15.75" customHeight="1" spans="1:8">
      <c r="A180" s="5"/>
      <c r="B180" s="5"/>
      <c r="C180"/>
      <c r="D180" s="5"/>
      <c r="E180" s="5"/>
      <c r="F180" s="62"/>
      <c r="G180"/>
      <c r="H180" s="5"/>
    </row>
    <row r="181" customFormat="1" ht="15.75" customHeight="1" spans="1:8">
      <c r="A181" s="5"/>
      <c r="B181" s="5"/>
      <c r="C181"/>
      <c r="D181" s="5"/>
      <c r="E181" s="5"/>
      <c r="F181" s="62"/>
      <c r="G181"/>
      <c r="H181" s="5"/>
    </row>
    <row r="182" customFormat="1" ht="15.75" customHeight="1" spans="1:8">
      <c r="A182" s="5"/>
      <c r="B182" s="5"/>
      <c r="C182"/>
      <c r="D182" s="5"/>
      <c r="E182" s="5"/>
      <c r="F182" s="62"/>
      <c r="G182"/>
      <c r="H182" s="5"/>
    </row>
    <row r="183" customFormat="1" ht="15.75" customHeight="1" spans="1:8">
      <c r="A183" s="5"/>
      <c r="B183" s="5"/>
      <c r="C183"/>
      <c r="D183" s="5"/>
      <c r="E183" s="5"/>
      <c r="F183" s="62"/>
      <c r="G183"/>
      <c r="H183" s="5"/>
    </row>
    <row r="184" customFormat="1" ht="15.75" customHeight="1" spans="1:8">
      <c r="A184" s="5"/>
      <c r="B184" s="5"/>
      <c r="C184"/>
      <c r="D184" s="5"/>
      <c r="E184" s="5"/>
      <c r="F184" s="62"/>
      <c r="G184"/>
      <c r="H184" s="5"/>
    </row>
    <row r="185" customFormat="1" ht="15.75" customHeight="1" spans="1:8">
      <c r="A185" s="5"/>
      <c r="B185" s="5"/>
      <c r="C185"/>
      <c r="D185" s="5"/>
      <c r="E185" s="5"/>
      <c r="F185" s="62"/>
      <c r="G185"/>
      <c r="H185" s="5"/>
    </row>
    <row r="186" customFormat="1" ht="15.75" customHeight="1" spans="1:8">
      <c r="A186" s="5"/>
      <c r="B186" s="5"/>
      <c r="C186"/>
      <c r="D186" s="5"/>
      <c r="E186" s="5"/>
      <c r="F186" s="62"/>
      <c r="G186"/>
      <c r="H186" s="5"/>
    </row>
    <row r="187" customFormat="1" ht="15.75" customHeight="1" spans="1:8">
      <c r="A187" s="5"/>
      <c r="B187" s="5"/>
      <c r="C187"/>
      <c r="D187" s="5"/>
      <c r="E187" s="5"/>
      <c r="F187" s="62"/>
      <c r="G187"/>
      <c r="H187" s="5"/>
    </row>
    <row r="188" customFormat="1" ht="15.75" customHeight="1" spans="1:8">
      <c r="A188" s="5"/>
      <c r="B188" s="5"/>
      <c r="C188"/>
      <c r="D188" s="5"/>
      <c r="E188" s="5"/>
      <c r="F188" s="62"/>
      <c r="G188"/>
      <c r="H188" s="5"/>
    </row>
    <row r="189" customFormat="1" ht="15.75" customHeight="1" spans="1:8">
      <c r="A189" s="5"/>
      <c r="B189" s="5"/>
      <c r="C189"/>
      <c r="D189" s="5"/>
      <c r="E189" s="5"/>
      <c r="F189" s="62"/>
      <c r="G189"/>
      <c r="H189" s="5"/>
    </row>
    <row r="190" customFormat="1" ht="15.75" customHeight="1" spans="1:8">
      <c r="A190" s="5"/>
      <c r="B190" s="5"/>
      <c r="C190"/>
      <c r="D190" s="5"/>
      <c r="E190" s="5"/>
      <c r="F190" s="62"/>
      <c r="G190"/>
      <c r="H190" s="5"/>
    </row>
    <row r="191" customFormat="1" ht="15.75" customHeight="1" spans="1:8">
      <c r="A191" s="5"/>
      <c r="B191" s="5"/>
      <c r="C191"/>
      <c r="D191" s="5"/>
      <c r="E191" s="5"/>
      <c r="F191" s="62"/>
      <c r="G191"/>
      <c r="H191" s="5"/>
    </row>
    <row r="192" customFormat="1" ht="15.75" customHeight="1" spans="1:8">
      <c r="A192" s="5"/>
      <c r="B192" s="5"/>
      <c r="C192"/>
      <c r="D192" s="5"/>
      <c r="E192" s="5"/>
      <c r="F192" s="62"/>
      <c r="G192"/>
      <c r="H192" s="5"/>
    </row>
    <row r="193" customFormat="1" ht="15.75" customHeight="1" spans="1:8">
      <c r="A193" s="5"/>
      <c r="B193" s="5"/>
      <c r="C193"/>
      <c r="D193" s="5"/>
      <c r="E193" s="5"/>
      <c r="F193" s="62"/>
      <c r="G193"/>
      <c r="H193" s="5"/>
    </row>
    <row r="194" customFormat="1" ht="15.75" customHeight="1" spans="1:8">
      <c r="A194" s="5"/>
      <c r="B194" s="5"/>
      <c r="C194"/>
      <c r="D194" s="5"/>
      <c r="E194" s="5"/>
      <c r="F194" s="62"/>
      <c r="G194"/>
      <c r="H194" s="5"/>
    </row>
    <row r="195" customFormat="1" ht="15.75" customHeight="1" spans="1:8">
      <c r="A195" s="5"/>
      <c r="B195" s="5"/>
      <c r="C195"/>
      <c r="D195" s="5"/>
      <c r="E195" s="5"/>
      <c r="F195" s="62"/>
      <c r="G195"/>
      <c r="H195" s="5"/>
    </row>
    <row r="196" customFormat="1" ht="15.75" customHeight="1" spans="1:8">
      <c r="A196" s="5"/>
      <c r="B196" s="5"/>
      <c r="C196"/>
      <c r="D196" s="5"/>
      <c r="E196" s="5"/>
      <c r="F196" s="62"/>
      <c r="G196"/>
      <c r="H196" s="5"/>
    </row>
    <row r="197" customFormat="1" ht="15.75" customHeight="1" spans="1:8">
      <c r="A197" s="5"/>
      <c r="B197" s="5"/>
      <c r="C197"/>
      <c r="D197" s="5"/>
      <c r="E197" s="5"/>
      <c r="F197" s="62"/>
      <c r="G197"/>
      <c r="H197" s="5"/>
    </row>
    <row r="198" customFormat="1" ht="15.75" customHeight="1" spans="1:8">
      <c r="A198" s="5"/>
      <c r="B198" s="5"/>
      <c r="C198"/>
      <c r="D198" s="5"/>
      <c r="E198" s="5"/>
      <c r="F198" s="62"/>
      <c r="G198"/>
      <c r="H198" s="5"/>
    </row>
    <row r="199" customFormat="1" ht="15.75" customHeight="1" spans="1:8">
      <c r="A199" s="5"/>
      <c r="B199" s="5"/>
      <c r="C199"/>
      <c r="D199" s="5"/>
      <c r="E199" s="5"/>
      <c r="F199" s="62"/>
      <c r="G199"/>
      <c r="H199" s="5"/>
    </row>
    <row r="200" customFormat="1" ht="15.75" customHeight="1" spans="1:8">
      <c r="A200" s="5"/>
      <c r="B200" s="5"/>
      <c r="C200"/>
      <c r="D200" s="5"/>
      <c r="E200" s="5"/>
      <c r="F200" s="62"/>
      <c r="G200"/>
      <c r="H200" s="5"/>
    </row>
    <row r="201" customFormat="1" ht="15.75" customHeight="1" spans="1:8">
      <c r="A201" s="5"/>
      <c r="B201" s="5"/>
      <c r="C201"/>
      <c r="D201" s="5"/>
      <c r="E201" s="5"/>
      <c r="F201" s="62"/>
      <c r="G201"/>
      <c r="H201" s="5"/>
    </row>
    <row r="202" customFormat="1" ht="15.75" customHeight="1" spans="1:8">
      <c r="A202" s="5"/>
      <c r="B202" s="5"/>
      <c r="C202"/>
      <c r="D202" s="5"/>
      <c r="E202" s="5"/>
      <c r="F202" s="62"/>
      <c r="G202"/>
      <c r="H202" s="5"/>
    </row>
    <row r="203" customFormat="1" ht="15.75" customHeight="1" spans="1:8">
      <c r="A203" s="5"/>
      <c r="B203" s="5"/>
      <c r="C203"/>
      <c r="D203" s="5"/>
      <c r="E203" s="5"/>
      <c r="F203" s="62"/>
      <c r="G203"/>
      <c r="H203" s="5"/>
    </row>
    <row r="204" customFormat="1" ht="15.75" customHeight="1" spans="1:8">
      <c r="A204" s="5"/>
      <c r="B204" s="5"/>
      <c r="C204"/>
      <c r="D204" s="5"/>
      <c r="E204" s="5"/>
      <c r="F204" s="62"/>
      <c r="G204"/>
      <c r="H204" s="5"/>
    </row>
    <row r="205" customFormat="1" ht="15.75" customHeight="1" spans="1:8">
      <c r="A205" s="5"/>
      <c r="B205" s="5"/>
      <c r="C205"/>
      <c r="D205" s="5"/>
      <c r="E205" s="5"/>
      <c r="F205" s="62"/>
      <c r="G205"/>
      <c r="H205" s="5"/>
    </row>
    <row r="206" customFormat="1" ht="15.75" customHeight="1" spans="1:8">
      <c r="A206" s="5"/>
      <c r="B206" s="5"/>
      <c r="C206"/>
      <c r="D206" s="5"/>
      <c r="E206" s="5"/>
      <c r="F206" s="62"/>
      <c r="G206"/>
      <c r="H206" s="5"/>
    </row>
    <row r="207" customFormat="1" ht="15.75" customHeight="1" spans="1:8">
      <c r="A207" s="5"/>
      <c r="B207" s="5"/>
      <c r="C207"/>
      <c r="D207" s="5"/>
      <c r="E207" s="5"/>
      <c r="F207" s="62"/>
      <c r="G207"/>
      <c r="H207" s="5"/>
    </row>
    <row r="208" customFormat="1" ht="15.75" customHeight="1" spans="1:8">
      <c r="A208" s="5"/>
      <c r="B208" s="5"/>
      <c r="C208"/>
      <c r="D208" s="5"/>
      <c r="E208" s="5"/>
      <c r="F208" s="62"/>
      <c r="G208"/>
      <c r="H208" s="5"/>
    </row>
    <row r="209" customFormat="1" ht="15.75" customHeight="1" spans="1:8">
      <c r="A209" s="5"/>
      <c r="B209" s="5"/>
      <c r="C209"/>
      <c r="D209" s="5"/>
      <c r="E209" s="5"/>
      <c r="F209" s="62"/>
      <c r="G209"/>
      <c r="H209" s="5"/>
    </row>
    <row r="210" customFormat="1" ht="15.75" customHeight="1" spans="1:8">
      <c r="A210" s="5"/>
      <c r="B210" s="5"/>
      <c r="C210"/>
      <c r="D210" s="5"/>
      <c r="E210" s="5"/>
      <c r="F210" s="62"/>
      <c r="G210"/>
      <c r="H210" s="5"/>
    </row>
    <row r="211" customFormat="1" ht="15.75" customHeight="1" spans="1:8">
      <c r="A211" s="5"/>
      <c r="B211" s="5"/>
      <c r="C211"/>
      <c r="D211" s="5"/>
      <c r="E211" s="5"/>
      <c r="F211" s="62"/>
      <c r="G211"/>
      <c r="H211" s="5"/>
    </row>
    <row r="212" customFormat="1" ht="15.75" customHeight="1" spans="1:8">
      <c r="A212" s="5"/>
      <c r="B212" s="5"/>
      <c r="C212"/>
      <c r="D212" s="5"/>
      <c r="E212" s="5"/>
      <c r="F212" s="62"/>
      <c r="G212"/>
      <c r="H212" s="5"/>
    </row>
    <row r="213" customFormat="1" ht="15.75" customHeight="1" spans="1:8">
      <c r="A213" s="5"/>
      <c r="B213" s="5"/>
      <c r="C213"/>
      <c r="D213" s="5"/>
      <c r="E213" s="5"/>
      <c r="F213" s="62"/>
      <c r="G213"/>
      <c r="H213" s="5"/>
    </row>
    <row r="214" customFormat="1" ht="15.75" customHeight="1" spans="1:8">
      <c r="A214" s="5"/>
      <c r="B214" s="5"/>
      <c r="C214"/>
      <c r="D214" s="5"/>
      <c r="E214" s="5"/>
      <c r="F214" s="62"/>
      <c r="G214"/>
      <c r="H214" s="5"/>
    </row>
    <row r="215" customFormat="1" ht="15.75" customHeight="1" spans="1:8">
      <c r="A215" s="5"/>
      <c r="B215" s="5"/>
      <c r="C215"/>
      <c r="D215" s="5"/>
      <c r="E215" s="5"/>
      <c r="F215" s="62"/>
      <c r="G215"/>
      <c r="H215" s="5"/>
    </row>
    <row r="216" customFormat="1" ht="15.75" customHeight="1" spans="1:8">
      <c r="A216" s="5"/>
      <c r="B216" s="5"/>
      <c r="C216"/>
      <c r="D216" s="5"/>
      <c r="E216" s="5"/>
      <c r="F216" s="62"/>
      <c r="G216"/>
      <c r="H216" s="5"/>
    </row>
    <row r="217" customFormat="1" ht="15.75" customHeight="1" spans="1:8">
      <c r="A217" s="5"/>
      <c r="B217" s="5"/>
      <c r="C217"/>
      <c r="D217" s="5"/>
      <c r="E217" s="5"/>
      <c r="F217" s="62"/>
      <c r="G217"/>
      <c r="H217" s="5"/>
    </row>
    <row r="218" customFormat="1" ht="15.75" customHeight="1" spans="1:8">
      <c r="A218" s="5"/>
      <c r="B218" s="5"/>
      <c r="C218"/>
      <c r="D218" s="5"/>
      <c r="E218" s="5"/>
      <c r="F218" s="62"/>
      <c r="G218"/>
      <c r="H218" s="5"/>
    </row>
    <row r="219" customFormat="1" ht="15.75" customHeight="1" spans="1:8">
      <c r="A219" s="5"/>
      <c r="B219" s="5"/>
      <c r="C219"/>
      <c r="D219" s="5"/>
      <c r="E219" s="5"/>
      <c r="F219" s="62"/>
      <c r="G219"/>
      <c r="H219" s="5"/>
    </row>
    <row r="220" customFormat="1" ht="15.75" customHeight="1" spans="1:8">
      <c r="A220" s="5"/>
      <c r="B220" s="5"/>
      <c r="C220"/>
      <c r="D220" s="5"/>
      <c r="E220" s="5"/>
      <c r="F220" s="62"/>
      <c r="G220"/>
      <c r="H220" s="5"/>
    </row>
    <row r="221" customFormat="1" ht="15.75" customHeight="1" spans="1:8">
      <c r="A221" s="5"/>
      <c r="B221" s="5"/>
      <c r="C221"/>
      <c r="D221" s="5"/>
      <c r="E221" s="5"/>
      <c r="F221" s="62"/>
      <c r="G221"/>
      <c r="H221" s="5"/>
    </row>
    <row r="222" customFormat="1" ht="15.75" customHeight="1" spans="1:8">
      <c r="A222" s="5"/>
      <c r="B222" s="5"/>
      <c r="C222"/>
      <c r="D222" s="5"/>
      <c r="E222" s="5"/>
      <c r="F222" s="62"/>
      <c r="G222"/>
      <c r="H222" s="5"/>
    </row>
    <row r="223" customFormat="1" ht="15.75" customHeight="1" spans="1:8">
      <c r="A223" s="5"/>
      <c r="B223" s="5"/>
      <c r="C223"/>
      <c r="D223" s="5"/>
      <c r="E223" s="5"/>
      <c r="F223" s="62"/>
      <c r="G223"/>
      <c r="H223" s="5"/>
    </row>
    <row r="224" customFormat="1" ht="15.75" customHeight="1" spans="1:8">
      <c r="A224" s="5"/>
      <c r="B224" s="5"/>
      <c r="C224"/>
      <c r="D224" s="5"/>
      <c r="E224" s="5"/>
      <c r="F224" s="62"/>
      <c r="G224"/>
      <c r="H224" s="5"/>
    </row>
    <row r="225" customFormat="1" ht="15.75" customHeight="1" spans="1:8">
      <c r="A225" s="5"/>
      <c r="B225" s="5"/>
      <c r="C225"/>
      <c r="D225" s="5"/>
      <c r="E225" s="5"/>
      <c r="F225" s="62"/>
      <c r="G225"/>
      <c r="H225" s="5"/>
    </row>
    <row r="226" customFormat="1" ht="15.75" customHeight="1" spans="1:8">
      <c r="A226" s="5"/>
      <c r="B226" s="5"/>
      <c r="C226"/>
      <c r="D226" s="5"/>
      <c r="E226" s="5"/>
      <c r="F226" s="62"/>
      <c r="G226"/>
      <c r="H226" s="5"/>
    </row>
    <row r="227" customFormat="1" ht="15.75" customHeight="1" spans="1:8">
      <c r="A227" s="5"/>
      <c r="B227" s="5"/>
      <c r="C227"/>
      <c r="D227" s="5"/>
      <c r="E227" s="5"/>
      <c r="F227" s="62"/>
      <c r="G227"/>
      <c r="H227" s="5"/>
    </row>
    <row r="228" customFormat="1" ht="15.75" customHeight="1" spans="1:8">
      <c r="A228" s="5"/>
      <c r="B228" s="5"/>
      <c r="C228"/>
      <c r="D228" s="5"/>
      <c r="E228" s="5"/>
      <c r="F228" s="62"/>
      <c r="G228"/>
      <c r="H228" s="5"/>
    </row>
    <row r="229" customFormat="1" ht="15.75" customHeight="1" spans="1:8">
      <c r="A229" s="5"/>
      <c r="B229" s="5"/>
      <c r="C229"/>
      <c r="D229" s="5"/>
      <c r="E229" s="5"/>
      <c r="F229" s="62"/>
      <c r="G229"/>
      <c r="H229" s="5"/>
    </row>
    <row r="230" customFormat="1" ht="15.75" customHeight="1" spans="1:8">
      <c r="A230" s="5"/>
      <c r="B230" s="5"/>
      <c r="C230"/>
      <c r="D230" s="5"/>
      <c r="E230" s="5"/>
      <c r="F230" s="62"/>
      <c r="G230"/>
      <c r="H230" s="5"/>
    </row>
    <row r="231" customFormat="1" ht="15.75" customHeight="1" spans="1:8">
      <c r="A231" s="5"/>
      <c r="B231" s="5"/>
      <c r="C231"/>
      <c r="D231" s="5"/>
      <c r="E231" s="5"/>
      <c r="F231" s="62"/>
      <c r="G231"/>
      <c r="H231" s="5"/>
    </row>
    <row r="232" customFormat="1" ht="15.75" customHeight="1" spans="1:8">
      <c r="A232" s="5"/>
      <c r="B232" s="5"/>
      <c r="C232"/>
      <c r="D232" s="5"/>
      <c r="E232" s="5"/>
      <c r="F232" s="62"/>
      <c r="G232"/>
      <c r="H232" s="5"/>
    </row>
    <row r="233" customFormat="1" ht="15.75" customHeight="1" spans="1:8">
      <c r="A233" s="5"/>
      <c r="B233" s="5"/>
      <c r="C233"/>
      <c r="D233" s="5"/>
      <c r="E233" s="5"/>
      <c r="F233" s="62"/>
      <c r="G233"/>
      <c r="H233" s="5"/>
    </row>
    <row r="234" customFormat="1" ht="15.75" customHeight="1" spans="1:8">
      <c r="A234" s="5"/>
      <c r="B234" s="5"/>
      <c r="C234"/>
      <c r="D234" s="5"/>
      <c r="E234" s="5"/>
      <c r="F234" s="62"/>
      <c r="G234"/>
      <c r="H234" s="5"/>
    </row>
    <row r="235" customFormat="1" ht="15.75" customHeight="1" spans="1:8">
      <c r="A235" s="5"/>
      <c r="B235" s="5"/>
      <c r="C235"/>
      <c r="D235" s="5"/>
      <c r="E235" s="5"/>
      <c r="F235" s="62"/>
      <c r="G235"/>
      <c r="H235" s="5"/>
    </row>
    <row r="236" customFormat="1" ht="15.75" customHeight="1" spans="1:8">
      <c r="A236" s="5"/>
      <c r="B236" s="5"/>
      <c r="C236"/>
      <c r="D236" s="5"/>
      <c r="E236" s="5"/>
      <c r="F236" s="62"/>
      <c r="G236"/>
      <c r="H236" s="5"/>
    </row>
    <row r="237" customFormat="1" ht="15.75" customHeight="1" spans="1:8">
      <c r="A237" s="5"/>
      <c r="B237" s="5"/>
      <c r="C237"/>
      <c r="D237" s="5"/>
      <c r="E237" s="5"/>
      <c r="F237" s="62"/>
      <c r="G237"/>
      <c r="H237" s="5"/>
    </row>
    <row r="238" customFormat="1" ht="15.75" customHeight="1" spans="1:8">
      <c r="A238" s="5"/>
      <c r="B238" s="5"/>
      <c r="C238"/>
      <c r="D238" s="5"/>
      <c r="E238" s="5"/>
      <c r="F238" s="62"/>
      <c r="G238"/>
      <c r="H238" s="5"/>
    </row>
    <row r="239" customFormat="1" ht="15.75" customHeight="1" spans="1:8">
      <c r="A239" s="5"/>
      <c r="B239" s="5"/>
      <c r="C239"/>
      <c r="D239" s="5"/>
      <c r="E239" s="5"/>
      <c r="F239" s="62"/>
      <c r="G239"/>
      <c r="H239" s="5"/>
    </row>
    <row r="240" customFormat="1" ht="15.75" customHeight="1" spans="1:8">
      <c r="A240" s="5"/>
      <c r="B240" s="5"/>
      <c r="C240"/>
      <c r="D240" s="5"/>
      <c r="E240" s="5"/>
      <c r="F240" s="62"/>
      <c r="G240"/>
      <c r="H240" s="5"/>
    </row>
    <row r="241" customFormat="1" ht="15.75" customHeight="1" spans="1:8">
      <c r="A241" s="5"/>
      <c r="B241" s="5"/>
      <c r="C241"/>
      <c r="D241" s="5"/>
      <c r="E241" s="5"/>
      <c r="F241" s="62"/>
      <c r="G241"/>
      <c r="H241" s="5"/>
    </row>
    <row r="242" customFormat="1" ht="15.75" customHeight="1" spans="1:8">
      <c r="A242" s="5"/>
      <c r="B242" s="5"/>
      <c r="C242"/>
      <c r="D242" s="5"/>
      <c r="E242" s="5"/>
      <c r="F242" s="62"/>
      <c r="G242"/>
      <c r="H242" s="5"/>
    </row>
    <row r="243" customFormat="1" ht="15.75" customHeight="1" spans="1:8">
      <c r="A243" s="5"/>
      <c r="B243" s="5"/>
      <c r="C243"/>
      <c r="D243" s="5"/>
      <c r="E243" s="5"/>
      <c r="F243" s="62"/>
      <c r="G243"/>
      <c r="H243" s="5"/>
    </row>
    <row r="244" customFormat="1" ht="15.75" customHeight="1" spans="1:8">
      <c r="A244" s="5"/>
      <c r="B244" s="5"/>
      <c r="C244"/>
      <c r="D244" s="5"/>
      <c r="E244" s="5"/>
      <c r="F244" s="62"/>
      <c r="G244"/>
      <c r="H244" s="5"/>
    </row>
    <row r="245" customFormat="1" ht="15.75" customHeight="1" spans="1:8">
      <c r="A245" s="5"/>
      <c r="B245" s="5"/>
      <c r="C245"/>
      <c r="D245" s="5"/>
      <c r="E245" s="5"/>
      <c r="F245" s="62"/>
      <c r="G245"/>
      <c r="H245" s="5"/>
    </row>
    <row r="246" customFormat="1" ht="15.75" customHeight="1" spans="1:8">
      <c r="A246" s="5"/>
      <c r="B246" s="5"/>
      <c r="C246"/>
      <c r="D246" s="5"/>
      <c r="E246" s="5"/>
      <c r="F246" s="62"/>
      <c r="G246"/>
      <c r="H246" s="5"/>
    </row>
    <row r="247" customFormat="1" ht="15.75" customHeight="1" spans="1:8">
      <c r="A247" s="5"/>
      <c r="B247" s="5"/>
      <c r="C247"/>
      <c r="D247" s="5"/>
      <c r="E247" s="5"/>
      <c r="F247" s="62"/>
      <c r="G247"/>
      <c r="H247" s="5"/>
    </row>
    <row r="248" customFormat="1" ht="15.75" customHeight="1" spans="1:8">
      <c r="A248" s="5"/>
      <c r="B248" s="5"/>
      <c r="C248"/>
      <c r="D248" s="5"/>
      <c r="E248" s="5"/>
      <c r="F248" s="62"/>
      <c r="G248"/>
      <c r="H248" s="5"/>
    </row>
    <row r="249" customFormat="1" ht="15.75" customHeight="1" spans="1:8">
      <c r="A249" s="5"/>
      <c r="B249" s="5"/>
      <c r="C249"/>
      <c r="D249" s="5"/>
      <c r="E249" s="5"/>
      <c r="F249" s="62"/>
      <c r="G249"/>
      <c r="H249" s="5"/>
    </row>
    <row r="250" customFormat="1" ht="15.75" customHeight="1" spans="1:8">
      <c r="A250" s="5"/>
      <c r="B250" s="5"/>
      <c r="C250"/>
      <c r="D250" s="5"/>
      <c r="E250" s="5"/>
      <c r="F250" s="62"/>
      <c r="G250"/>
      <c r="H250" s="5"/>
    </row>
    <row r="251" customFormat="1" ht="15.75" customHeight="1" spans="1:8">
      <c r="A251" s="5"/>
      <c r="B251" s="5"/>
      <c r="C251"/>
      <c r="D251" s="5"/>
      <c r="E251" s="5"/>
      <c r="F251" s="62"/>
      <c r="G251"/>
      <c r="H251" s="5"/>
    </row>
    <row r="252" customFormat="1" ht="15.75" customHeight="1" spans="1:8">
      <c r="A252" s="5"/>
      <c r="B252" s="5"/>
      <c r="C252"/>
      <c r="D252" s="5"/>
      <c r="E252" s="5"/>
      <c r="F252" s="62"/>
      <c r="G252"/>
      <c r="H252" s="5"/>
    </row>
    <row r="253" customFormat="1" ht="15.75" customHeight="1" spans="1:8">
      <c r="A253" s="5"/>
      <c r="B253" s="5"/>
      <c r="C253"/>
      <c r="D253" s="5"/>
      <c r="E253" s="5"/>
      <c r="F253" s="62"/>
      <c r="G253"/>
      <c r="H253" s="5"/>
    </row>
    <row r="254" customFormat="1" ht="15.75" customHeight="1" spans="1:8">
      <c r="A254" s="5"/>
      <c r="B254" s="5"/>
      <c r="C254"/>
      <c r="D254" s="5"/>
      <c r="E254" s="5"/>
      <c r="F254" s="62"/>
      <c r="G254"/>
      <c r="H254" s="5"/>
    </row>
    <row r="255" customFormat="1" ht="15.75" customHeight="1" spans="1:8">
      <c r="A255" s="5"/>
      <c r="B255" s="5"/>
      <c r="C255"/>
      <c r="D255" s="5"/>
      <c r="E255" s="5"/>
      <c r="F255" s="62"/>
      <c r="G255"/>
      <c r="H255" s="5"/>
    </row>
    <row r="256" customFormat="1" ht="15.75" customHeight="1" spans="1:8">
      <c r="A256" s="5"/>
      <c r="B256" s="5"/>
      <c r="C256"/>
      <c r="D256" s="5"/>
      <c r="E256" s="5"/>
      <c r="F256" s="62"/>
      <c r="G256"/>
      <c r="H256" s="5"/>
    </row>
    <row r="257" customFormat="1" ht="15.75" customHeight="1" spans="1:8">
      <c r="A257" s="5"/>
      <c r="B257" s="5"/>
      <c r="C257"/>
      <c r="D257" s="5"/>
      <c r="E257" s="5"/>
      <c r="F257" s="62"/>
      <c r="G257"/>
      <c r="H257" s="5"/>
    </row>
    <row r="258" customFormat="1" ht="15.75" customHeight="1" spans="1:8">
      <c r="A258" s="5"/>
      <c r="B258" s="5"/>
      <c r="C258"/>
      <c r="D258" s="5"/>
      <c r="E258" s="5"/>
      <c r="F258" s="62"/>
      <c r="G258"/>
      <c r="H258" s="5"/>
    </row>
    <row r="259" customFormat="1" ht="15.75" customHeight="1" spans="1:8">
      <c r="A259" s="5"/>
      <c r="B259" s="5"/>
      <c r="C259"/>
      <c r="D259" s="5"/>
      <c r="E259" s="5"/>
      <c r="F259" s="62"/>
      <c r="G259"/>
      <c r="H259" s="5"/>
    </row>
    <row r="260" customFormat="1" ht="15.75" customHeight="1" spans="1:8">
      <c r="A260" s="5"/>
      <c r="B260" s="5"/>
      <c r="C260"/>
      <c r="D260" s="5"/>
      <c r="E260" s="5"/>
      <c r="F260" s="62"/>
      <c r="G260"/>
      <c r="H260" s="5"/>
    </row>
    <row r="261" customFormat="1" ht="15.75" customHeight="1" spans="1:8">
      <c r="A261" s="5"/>
      <c r="B261" s="5"/>
      <c r="C261"/>
      <c r="D261" s="5"/>
      <c r="E261" s="5"/>
      <c r="F261" s="62"/>
      <c r="G261"/>
      <c r="H261" s="5"/>
    </row>
    <row r="262" customFormat="1" ht="15.75" customHeight="1" spans="1:8">
      <c r="A262" s="5"/>
      <c r="B262" s="5"/>
      <c r="C262"/>
      <c r="D262" s="5"/>
      <c r="E262" s="5"/>
      <c r="F262" s="62"/>
      <c r="G262"/>
      <c r="H262" s="5"/>
    </row>
    <row r="263" customFormat="1" ht="15.75" customHeight="1" spans="1:8">
      <c r="A263" s="5"/>
      <c r="B263" s="5"/>
      <c r="C263"/>
      <c r="D263" s="5"/>
      <c r="E263" s="5"/>
      <c r="F263" s="62"/>
      <c r="G263"/>
      <c r="H263" s="5"/>
    </row>
    <row r="264" customFormat="1" ht="15.75" customHeight="1" spans="1:8">
      <c r="A264" s="5"/>
      <c r="B264" s="5"/>
      <c r="C264"/>
      <c r="D264" s="5"/>
      <c r="E264" s="5"/>
      <c r="F264" s="62"/>
      <c r="G264"/>
      <c r="H264" s="5"/>
    </row>
    <row r="265" customFormat="1" ht="15.75" customHeight="1" spans="1:8">
      <c r="A265" s="5"/>
      <c r="B265" s="5"/>
      <c r="C265"/>
      <c r="D265" s="5"/>
      <c r="E265" s="5"/>
      <c r="F265" s="62"/>
      <c r="G265"/>
      <c r="H265" s="5"/>
    </row>
    <row r="266" customFormat="1" ht="15.75" customHeight="1" spans="1:8">
      <c r="A266" s="5"/>
      <c r="B266" s="5"/>
      <c r="C266"/>
      <c r="D266" s="5"/>
      <c r="E266" s="5"/>
      <c r="F266" s="62"/>
      <c r="G266"/>
      <c r="H266" s="5"/>
    </row>
    <row r="267" customFormat="1" ht="15.75" customHeight="1" spans="1:8">
      <c r="A267" s="5"/>
      <c r="B267" s="5"/>
      <c r="C267"/>
      <c r="D267" s="5"/>
      <c r="E267" s="5"/>
      <c r="F267" s="62"/>
      <c r="G267"/>
      <c r="H267" s="5"/>
    </row>
    <row r="268" customFormat="1" ht="15.75" customHeight="1" spans="1:8">
      <c r="A268" s="5"/>
      <c r="B268" s="5"/>
      <c r="C268"/>
      <c r="D268" s="5"/>
      <c r="E268" s="5"/>
      <c r="F268" s="62"/>
      <c r="G268"/>
      <c r="H268" s="5"/>
    </row>
    <row r="269" customFormat="1" ht="15.75" customHeight="1" spans="1:8">
      <c r="A269" s="5"/>
      <c r="B269" s="5"/>
      <c r="C269"/>
      <c r="D269" s="5"/>
      <c r="E269" s="5"/>
      <c r="F269" s="62"/>
      <c r="G269"/>
      <c r="H269" s="5"/>
    </row>
    <row r="270" customFormat="1" ht="15.75" customHeight="1" spans="1:8">
      <c r="A270" s="5"/>
      <c r="B270" s="5"/>
      <c r="C270"/>
      <c r="D270" s="5"/>
      <c r="E270" s="5"/>
      <c r="F270" s="62"/>
      <c r="G270"/>
      <c r="H270" s="5"/>
    </row>
    <row r="271" customFormat="1" ht="15.75" customHeight="1" spans="1:8">
      <c r="A271" s="5"/>
      <c r="B271" s="5"/>
      <c r="C271"/>
      <c r="D271" s="5"/>
      <c r="E271" s="5"/>
      <c r="F271" s="62"/>
      <c r="G271"/>
      <c r="H271" s="5"/>
    </row>
    <row r="272" customFormat="1" ht="15.75" customHeight="1" spans="1:8">
      <c r="A272" s="5"/>
      <c r="B272" s="5"/>
      <c r="C272"/>
      <c r="D272" s="5"/>
      <c r="E272" s="5"/>
      <c r="F272" s="62"/>
      <c r="G272"/>
      <c r="H272" s="5"/>
    </row>
    <row r="273" customFormat="1" ht="15.75" customHeight="1" spans="1:8">
      <c r="A273" s="5"/>
      <c r="B273" s="5"/>
      <c r="C273"/>
      <c r="D273" s="5"/>
      <c r="E273" s="5"/>
      <c r="F273" s="62"/>
      <c r="G273"/>
      <c r="H273" s="5"/>
    </row>
    <row r="274" customFormat="1" ht="15.75" customHeight="1" spans="1:8">
      <c r="A274" s="5"/>
      <c r="B274" s="5"/>
      <c r="C274"/>
      <c r="D274" s="5"/>
      <c r="E274" s="5"/>
      <c r="F274" s="62"/>
      <c r="G274"/>
      <c r="H274" s="5"/>
    </row>
    <row r="275" customFormat="1" ht="15.75" customHeight="1" spans="1:8">
      <c r="A275" s="5"/>
      <c r="B275" s="5"/>
      <c r="C275"/>
      <c r="D275" s="5"/>
      <c r="E275" s="5"/>
      <c r="F275" s="62"/>
      <c r="G275"/>
      <c r="H275" s="5"/>
    </row>
    <row r="276" customFormat="1" ht="15.75" customHeight="1" spans="1:8">
      <c r="A276" s="5"/>
      <c r="B276" s="5"/>
      <c r="C276"/>
      <c r="D276" s="5"/>
      <c r="E276" s="5"/>
      <c r="F276" s="62"/>
      <c r="G276"/>
      <c r="H276" s="5"/>
    </row>
    <row r="277" customFormat="1" ht="15.75" customHeight="1" spans="1:8">
      <c r="A277" s="5"/>
      <c r="B277" s="5"/>
      <c r="C277"/>
      <c r="D277" s="5"/>
      <c r="E277" s="5"/>
      <c r="F277" s="62"/>
      <c r="G277"/>
      <c r="H277" s="5"/>
    </row>
    <row r="278" customFormat="1" ht="15.75" customHeight="1" spans="1:8">
      <c r="A278" s="5"/>
      <c r="B278" s="5"/>
      <c r="C278"/>
      <c r="D278" s="5"/>
      <c r="E278" s="5"/>
      <c r="F278" s="62"/>
      <c r="G278"/>
      <c r="H278" s="5"/>
    </row>
    <row r="279" customFormat="1" ht="15.75" customHeight="1" spans="1:8">
      <c r="A279" s="5"/>
      <c r="B279" s="5"/>
      <c r="C279"/>
      <c r="D279" s="5"/>
      <c r="E279" s="5"/>
      <c r="F279" s="62"/>
      <c r="G279"/>
      <c r="H279" s="5"/>
    </row>
    <row r="280" customFormat="1" ht="15.75" customHeight="1" spans="1:8">
      <c r="A280" s="5"/>
      <c r="B280" s="5"/>
      <c r="C280"/>
      <c r="D280" s="5"/>
      <c r="E280" s="5"/>
      <c r="F280" s="62"/>
      <c r="G280"/>
      <c r="H280" s="5"/>
    </row>
    <row r="281" customFormat="1" ht="15.75" customHeight="1" spans="1:8">
      <c r="A281" s="5"/>
      <c r="B281" s="5"/>
      <c r="C281"/>
      <c r="D281" s="5"/>
      <c r="E281" s="5"/>
      <c r="F281" s="62"/>
      <c r="G281"/>
      <c r="H281" s="5"/>
    </row>
    <row r="282" customFormat="1" ht="15.75" customHeight="1" spans="1:8">
      <c r="A282" s="5"/>
      <c r="B282" s="5"/>
      <c r="C282"/>
      <c r="D282" s="5"/>
      <c r="E282" s="5"/>
      <c r="F282" s="62"/>
      <c r="G282"/>
      <c r="H282" s="5"/>
    </row>
    <row r="283" customFormat="1" ht="15.75" customHeight="1" spans="1:8">
      <c r="A283" s="5"/>
      <c r="B283" s="5"/>
      <c r="C283"/>
      <c r="D283" s="5"/>
      <c r="E283" s="5"/>
      <c r="F283" s="62"/>
      <c r="G283"/>
      <c r="H283" s="5"/>
    </row>
    <row r="284" customFormat="1" ht="15.75" customHeight="1" spans="1:8">
      <c r="A284" s="5"/>
      <c r="B284" s="5"/>
      <c r="C284"/>
      <c r="D284" s="5"/>
      <c r="E284" s="5"/>
      <c r="F284" s="62"/>
      <c r="G284"/>
      <c r="H284" s="5"/>
    </row>
    <row r="285" customFormat="1" ht="15.75" customHeight="1" spans="1:8">
      <c r="A285" s="5"/>
      <c r="B285" s="5"/>
      <c r="C285"/>
      <c r="D285" s="5"/>
      <c r="E285" s="5"/>
      <c r="F285" s="62"/>
      <c r="G285"/>
      <c r="H285" s="5"/>
    </row>
    <row r="286" customFormat="1" ht="15.75" customHeight="1" spans="1:8">
      <c r="A286" s="5"/>
      <c r="B286" s="5"/>
      <c r="C286"/>
      <c r="D286" s="5"/>
      <c r="E286" s="5"/>
      <c r="F286" s="62"/>
      <c r="G286"/>
      <c r="H286" s="5"/>
    </row>
    <row r="287" customFormat="1" ht="15.75" customHeight="1" spans="1:8">
      <c r="A287" s="5"/>
      <c r="B287" s="5"/>
      <c r="C287"/>
      <c r="D287" s="5"/>
      <c r="E287" s="5"/>
      <c r="F287" s="62"/>
      <c r="G287"/>
      <c r="H287" s="5"/>
    </row>
    <row r="288" customFormat="1" ht="15.75" customHeight="1" spans="1:8">
      <c r="A288" s="5"/>
      <c r="B288" s="5"/>
      <c r="C288"/>
      <c r="D288" s="5"/>
      <c r="E288" s="5"/>
      <c r="F288" s="62"/>
      <c r="G288"/>
      <c r="H288" s="5"/>
    </row>
    <row r="289" customFormat="1" ht="15.75" customHeight="1" spans="1:8">
      <c r="A289" s="5"/>
      <c r="B289" s="5"/>
      <c r="C289"/>
      <c r="D289" s="5"/>
      <c r="E289" s="5"/>
      <c r="F289" s="62"/>
      <c r="G289"/>
      <c r="H289" s="5"/>
    </row>
    <row r="290" customFormat="1" ht="15.75" customHeight="1" spans="1:8">
      <c r="A290" s="5"/>
      <c r="B290" s="5"/>
      <c r="C290"/>
      <c r="D290" s="5"/>
      <c r="E290" s="5"/>
      <c r="F290" s="62"/>
      <c r="G290"/>
      <c r="H290" s="5"/>
    </row>
    <row r="291" customFormat="1" ht="15.75" customHeight="1" spans="1:8">
      <c r="A291" s="5"/>
      <c r="B291" s="5"/>
      <c r="C291"/>
      <c r="D291" s="5"/>
      <c r="E291" s="5"/>
      <c r="F291" s="62"/>
      <c r="G291"/>
      <c r="H291" s="5"/>
    </row>
    <row r="292" customFormat="1" ht="15.75" customHeight="1" spans="1:8">
      <c r="A292" s="5"/>
      <c r="B292" s="5"/>
      <c r="C292"/>
      <c r="D292" s="5"/>
      <c r="E292" s="5"/>
      <c r="F292" s="62"/>
      <c r="G292"/>
      <c r="H292" s="5"/>
    </row>
    <row r="293" customFormat="1" ht="15.75" customHeight="1" spans="1:8">
      <c r="A293" s="5"/>
      <c r="B293" s="5"/>
      <c r="C293"/>
      <c r="D293" s="5"/>
      <c r="E293" s="5"/>
      <c r="F293" s="62"/>
      <c r="G293"/>
      <c r="H293" s="5"/>
    </row>
    <row r="294" customFormat="1" ht="15.75" customHeight="1" spans="1:8">
      <c r="A294" s="5"/>
      <c r="B294" s="5"/>
      <c r="C294"/>
      <c r="D294" s="5"/>
      <c r="E294" s="5"/>
      <c r="F294" s="62"/>
      <c r="G294"/>
      <c r="H294" s="5"/>
    </row>
    <row r="295" customFormat="1" ht="15.75" customHeight="1" spans="1:8">
      <c r="A295" s="5"/>
      <c r="B295" s="5"/>
      <c r="C295"/>
      <c r="D295" s="5"/>
      <c r="E295" s="5"/>
      <c r="F295" s="62"/>
      <c r="G295"/>
      <c r="H295" s="5"/>
    </row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18:H18"/>
    <mergeCell ref="A55:H55"/>
    <mergeCell ref="A57:H57"/>
    <mergeCell ref="A71:H71"/>
    <mergeCell ref="A75:H75"/>
    <mergeCell ref="A86:H86"/>
    <mergeCell ref="A88:H88"/>
    <mergeCell ref="A90:H90"/>
  </mergeCells>
  <pageMargins left="0.75" right="0.75" top="1" bottom="1" header="0.5" footer="0.5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28"/>
  <sheetViews>
    <sheetView workbookViewId="0">
      <selection activeCell="A8" sqref="A8:I8"/>
    </sheetView>
  </sheetViews>
  <sheetFormatPr defaultColWidth="12.6285714285714" defaultRowHeight="15.75" customHeight="1"/>
  <cols>
    <col min="1" max="1" width="21.3809523809524" style="74" customWidth="1"/>
    <col min="2" max="2" width="17.8761904761905" style="74" customWidth="1"/>
    <col min="3" max="3" width="100.752380952381" style="74" customWidth="1"/>
    <col min="4" max="4" width="10.752380952381" style="74" customWidth="1"/>
    <col min="5" max="5" width="9.38095238095238" style="74" customWidth="1"/>
    <col min="6" max="6" width="13.6285714285714" style="75" customWidth="1"/>
    <col min="7" max="7" width="10.6285714285714" style="74" customWidth="1"/>
    <col min="8" max="8" width="20.5047619047619" style="74" customWidth="1"/>
    <col min="9" max="9" width="20.3809523809524" style="74" customWidth="1"/>
    <col min="10" max="16384" width="12.6285714285714" style="74"/>
  </cols>
  <sheetData>
    <row r="1" s="74" customFormat="1" ht="12.75" spans="1:9">
      <c r="A1" s="76"/>
      <c r="B1" s="77"/>
      <c r="C1" s="77"/>
      <c r="D1" s="77"/>
      <c r="E1" s="77"/>
      <c r="F1" s="78"/>
      <c r="G1" s="77"/>
      <c r="H1" s="77"/>
      <c r="I1" s="77"/>
    </row>
    <row r="2" s="74" customFormat="1" ht="12.75" spans="1:9">
      <c r="A2" s="79"/>
      <c r="B2" s="77"/>
      <c r="C2" s="77"/>
      <c r="D2" s="77"/>
      <c r="E2" s="77"/>
      <c r="F2" s="78"/>
      <c r="G2" s="77"/>
      <c r="H2" s="77"/>
      <c r="I2" s="77"/>
    </row>
    <row r="3" s="74" customFormat="1" ht="12.75" spans="1:9">
      <c r="A3" s="77"/>
      <c r="B3" s="77"/>
      <c r="C3" s="77"/>
      <c r="D3" s="77"/>
      <c r="E3" s="77"/>
      <c r="F3" s="78"/>
      <c r="G3" s="77"/>
      <c r="H3" s="77"/>
      <c r="I3" s="77"/>
    </row>
    <row r="4" s="74" customFormat="1" ht="12.75" spans="1:9">
      <c r="A4" s="77"/>
      <c r="B4" s="77"/>
      <c r="C4" s="77"/>
      <c r="D4" s="77"/>
      <c r="E4" s="77"/>
      <c r="F4" s="78"/>
      <c r="G4" s="77"/>
      <c r="H4" s="77"/>
      <c r="I4" s="77"/>
    </row>
    <row r="5" s="74" customFormat="1" ht="12.75" spans="1:9">
      <c r="A5" s="80"/>
      <c r="B5" s="80"/>
      <c r="C5" s="77"/>
      <c r="D5" s="77"/>
      <c r="E5" s="77"/>
      <c r="F5" s="78"/>
      <c r="G5" s="77"/>
      <c r="H5" s="77"/>
      <c r="I5" s="77"/>
    </row>
    <row r="6" s="74" customFormat="1" ht="12.75" spans="1:6">
      <c r="A6" s="81" t="s">
        <v>0</v>
      </c>
      <c r="F6" s="75"/>
    </row>
    <row r="7" s="74" customFormat="1" ht="12.75" spans="1:6">
      <c r="A7" s="81" t="s">
        <v>1</v>
      </c>
      <c r="F7" s="75"/>
    </row>
    <row r="8" s="74" customFormat="1" ht="12.75" spans="1:6">
      <c r="A8" s="81" t="s">
        <v>2</v>
      </c>
      <c r="F8" s="75"/>
    </row>
    <row r="9" s="74" customFormat="1" ht="12.75" spans="1:6">
      <c r="A9" s="82" t="s">
        <v>3</v>
      </c>
      <c r="F9" s="75"/>
    </row>
    <row r="10" s="74" customFormat="1" ht="12.75" spans="1:6">
      <c r="A10" s="82" t="s">
        <v>4</v>
      </c>
      <c r="F10" s="75"/>
    </row>
    <row r="11" s="74" customFormat="1" ht="12.75" spans="1:9">
      <c r="A11" s="83"/>
      <c r="B11" s="84"/>
      <c r="C11" s="84"/>
      <c r="D11" s="84"/>
      <c r="E11" s="84"/>
      <c r="F11" s="85"/>
      <c r="G11" s="84"/>
      <c r="H11" s="84"/>
      <c r="I11" s="84"/>
    </row>
    <row r="12" s="74" customFormat="1" ht="12.75" spans="1:9">
      <c r="A12" s="86"/>
      <c r="B12" s="11"/>
      <c r="C12" s="11"/>
      <c r="D12" s="12"/>
      <c r="E12" s="12"/>
      <c r="F12" s="87"/>
      <c r="G12" s="11"/>
      <c r="H12" s="12"/>
      <c r="I12" s="12"/>
    </row>
    <row r="13" s="74" customFormat="1" spans="1:6">
      <c r="A13" s="88" t="s">
        <v>6</v>
      </c>
      <c r="F13" s="75"/>
    </row>
    <row r="14" s="74" customFormat="1" ht="12.75" spans="1:9">
      <c r="A14" s="11"/>
      <c r="B14" s="11"/>
      <c r="C14" s="11"/>
      <c r="D14" s="12"/>
      <c r="E14" s="12"/>
      <c r="F14" s="87"/>
      <c r="G14" s="11"/>
      <c r="H14" s="12"/>
      <c r="I14" s="12"/>
    </row>
    <row r="15" s="74" customFormat="1" ht="38.25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s="74" customFormat="1" ht="18.75" customHeight="1" spans="1:9">
      <c r="A16" s="21" t="s">
        <v>16</v>
      </c>
      <c r="B16" s="92"/>
      <c r="C16" s="92"/>
      <c r="D16" s="92"/>
      <c r="E16" s="92"/>
      <c r="F16" s="93"/>
      <c r="G16" s="92"/>
      <c r="H16" s="94"/>
      <c r="I16" s="123">
        <f>SUM(F17:F18)</f>
        <v>13500</v>
      </c>
    </row>
    <row r="17" s="74" customFormat="1" ht="12.75" spans="1:9">
      <c r="A17" s="95" t="s">
        <v>1319</v>
      </c>
      <c r="B17" s="95" t="s">
        <v>18</v>
      </c>
      <c r="C17" s="97" t="s">
        <v>1320</v>
      </c>
      <c r="D17" s="98">
        <v>45369</v>
      </c>
      <c r="E17" s="98">
        <v>45370</v>
      </c>
      <c r="F17" s="27">
        <v>3000</v>
      </c>
      <c r="G17" s="98">
        <v>45372</v>
      </c>
      <c r="H17" s="29">
        <v>1000000000</v>
      </c>
      <c r="I17" s="124"/>
    </row>
    <row r="18" s="74" customFormat="1" ht="12.75" spans="1:9">
      <c r="A18" s="95" t="s">
        <v>1321</v>
      </c>
      <c r="B18" s="95" t="s">
        <v>18</v>
      </c>
      <c r="C18" s="100" t="s">
        <v>1322</v>
      </c>
      <c r="D18" s="98">
        <v>45370</v>
      </c>
      <c r="E18" s="98">
        <v>45371</v>
      </c>
      <c r="F18" s="27">
        <v>10500</v>
      </c>
      <c r="G18" s="98">
        <v>45372</v>
      </c>
      <c r="H18" s="29">
        <v>1000000000</v>
      </c>
      <c r="I18" s="124"/>
    </row>
    <row r="19" s="74" customFormat="1" ht="24.75" customHeight="1" spans="1:40">
      <c r="A19" s="21" t="s">
        <v>51</v>
      </c>
      <c r="B19" s="92"/>
      <c r="C19" s="92"/>
      <c r="D19" s="92"/>
      <c r="E19" s="92"/>
      <c r="F19" s="93"/>
      <c r="G19" s="92"/>
      <c r="H19" s="94"/>
      <c r="I19" s="123">
        <f>SUM(F20:F54)</f>
        <v>152755.77</v>
      </c>
      <c r="AN19" s="126" t="s">
        <v>52</v>
      </c>
    </row>
    <row r="20" s="74" customFormat="1" ht="12.75" spans="1:9">
      <c r="A20" s="128" t="s">
        <v>1323</v>
      </c>
      <c r="B20" s="95" t="s">
        <v>143</v>
      </c>
      <c r="C20" s="105" t="s">
        <v>144</v>
      </c>
      <c r="D20" s="98">
        <v>45343</v>
      </c>
      <c r="E20" s="30">
        <v>45370</v>
      </c>
      <c r="F20" s="108">
        <v>9142.93</v>
      </c>
      <c r="G20" s="98">
        <v>45372</v>
      </c>
      <c r="H20" s="95">
        <v>1000000000</v>
      </c>
      <c r="I20" s="125"/>
    </row>
    <row r="21" s="74" customFormat="1" ht="12.75" spans="1:9">
      <c r="A21" s="129" t="s">
        <v>1324</v>
      </c>
      <c r="B21" s="130" t="s">
        <v>1325</v>
      </c>
      <c r="C21" s="131" t="s">
        <v>1326</v>
      </c>
      <c r="D21" s="132">
        <v>45357</v>
      </c>
      <c r="E21" s="133">
        <v>45358</v>
      </c>
      <c r="F21" s="134">
        <v>5149.75</v>
      </c>
      <c r="G21" s="98">
        <v>45372</v>
      </c>
      <c r="H21" s="129">
        <v>1000000000</v>
      </c>
      <c r="I21" s="125"/>
    </row>
    <row r="22" s="74" customFormat="1" ht="12.75" spans="1:9">
      <c r="A22" s="110" t="s">
        <v>1239</v>
      </c>
      <c r="B22" s="95" t="s">
        <v>1240</v>
      </c>
      <c r="C22" s="97" t="s">
        <v>395</v>
      </c>
      <c r="D22" s="107">
        <v>45359</v>
      </c>
      <c r="E22" s="135">
        <v>45371</v>
      </c>
      <c r="F22" s="108">
        <v>6356</v>
      </c>
      <c r="G22" s="98">
        <v>45372</v>
      </c>
      <c r="H22" s="95">
        <v>1000000000</v>
      </c>
      <c r="I22" s="125"/>
    </row>
    <row r="23" s="74" customFormat="1" ht="12.75" spans="1:9">
      <c r="A23" s="95" t="s">
        <v>1327</v>
      </c>
      <c r="B23" s="99" t="s">
        <v>253</v>
      </c>
      <c r="C23" s="97" t="s">
        <v>395</v>
      </c>
      <c r="D23" s="60">
        <v>45363</v>
      </c>
      <c r="E23" s="107">
        <v>45369</v>
      </c>
      <c r="F23" s="136">
        <v>917.53</v>
      </c>
      <c r="G23" s="98">
        <v>45372</v>
      </c>
      <c r="H23" s="95">
        <v>1000000000</v>
      </c>
      <c r="I23" s="125"/>
    </row>
    <row r="24" s="74" customFormat="1" ht="12.75" spans="1:9">
      <c r="A24" s="95" t="s">
        <v>1328</v>
      </c>
      <c r="B24" s="95" t="s">
        <v>79</v>
      </c>
      <c r="C24" s="97" t="s">
        <v>798</v>
      </c>
      <c r="D24" s="60">
        <v>45363</v>
      </c>
      <c r="E24" s="107">
        <v>45369</v>
      </c>
      <c r="F24" s="108">
        <v>835.9</v>
      </c>
      <c r="G24" s="98">
        <v>45372</v>
      </c>
      <c r="H24" s="29">
        <v>1000000000</v>
      </c>
      <c r="I24" s="125"/>
    </row>
    <row r="25" s="74" customFormat="1" ht="12.75" spans="1:9">
      <c r="A25" s="95" t="s">
        <v>1329</v>
      </c>
      <c r="B25" s="95" t="s">
        <v>79</v>
      </c>
      <c r="C25" s="97" t="s">
        <v>1330</v>
      </c>
      <c r="D25" s="60">
        <v>45364</v>
      </c>
      <c r="E25" s="107">
        <v>45369</v>
      </c>
      <c r="F25" s="136">
        <v>608.55</v>
      </c>
      <c r="G25" s="98">
        <v>45372</v>
      </c>
      <c r="H25" s="29">
        <v>1133000000</v>
      </c>
      <c r="I25" s="125"/>
    </row>
    <row r="26" s="74" customFormat="1" ht="12.75" spans="1:9">
      <c r="A26" s="95" t="s">
        <v>1331</v>
      </c>
      <c r="B26" s="95" t="s">
        <v>85</v>
      </c>
      <c r="C26" s="97" t="s">
        <v>662</v>
      </c>
      <c r="D26" s="98">
        <v>45364</v>
      </c>
      <c r="E26" s="135">
        <v>45369</v>
      </c>
      <c r="F26" s="108">
        <v>9855.66</v>
      </c>
      <c r="G26" s="98">
        <v>45372</v>
      </c>
      <c r="H26" s="104">
        <v>1133000000</v>
      </c>
      <c r="I26" s="125"/>
    </row>
    <row r="27" s="74" customFormat="1" ht="12.75" spans="1:9">
      <c r="A27" s="95" t="s">
        <v>1332</v>
      </c>
      <c r="B27" s="95" t="s">
        <v>504</v>
      </c>
      <c r="C27" s="112" t="s">
        <v>505</v>
      </c>
      <c r="D27" s="109">
        <v>45364</v>
      </c>
      <c r="E27" s="135">
        <v>45370</v>
      </c>
      <c r="F27" s="108">
        <v>5269.77</v>
      </c>
      <c r="G27" s="98">
        <v>45372</v>
      </c>
      <c r="H27" s="29">
        <v>1000000000</v>
      </c>
      <c r="I27" s="125"/>
    </row>
    <row r="28" s="74" customFormat="1" ht="12.75" spans="1:9">
      <c r="A28" s="95" t="s">
        <v>1333</v>
      </c>
      <c r="B28" s="95" t="s">
        <v>121</v>
      </c>
      <c r="C28" s="97" t="s">
        <v>308</v>
      </c>
      <c r="D28" s="98">
        <v>45364</v>
      </c>
      <c r="E28" s="135">
        <v>45371</v>
      </c>
      <c r="F28" s="102">
        <v>14666.18</v>
      </c>
      <c r="G28" s="98">
        <v>45372</v>
      </c>
      <c r="H28" s="95">
        <v>1000000000</v>
      </c>
      <c r="I28" s="125"/>
    </row>
    <row r="29" s="74" customFormat="1" ht="12.75" spans="1:9">
      <c r="A29" s="95" t="s">
        <v>1334</v>
      </c>
      <c r="B29" s="95" t="s">
        <v>357</v>
      </c>
      <c r="C29" s="97" t="s">
        <v>800</v>
      </c>
      <c r="D29" s="60">
        <v>45365</v>
      </c>
      <c r="E29" s="107">
        <v>45369</v>
      </c>
      <c r="F29" s="108">
        <v>4727.19</v>
      </c>
      <c r="G29" s="98">
        <v>45372</v>
      </c>
      <c r="H29" s="95">
        <v>1000000000</v>
      </c>
      <c r="I29" s="125"/>
    </row>
    <row r="30" s="74" customFormat="1" ht="12.75" spans="1:9">
      <c r="A30" s="95" t="s">
        <v>1335</v>
      </c>
      <c r="B30" s="95" t="s">
        <v>417</v>
      </c>
      <c r="C30" s="112" t="s">
        <v>467</v>
      </c>
      <c r="D30" s="60">
        <v>45365</v>
      </c>
      <c r="E30" s="107">
        <v>45369</v>
      </c>
      <c r="F30" s="137">
        <v>2777.21</v>
      </c>
      <c r="G30" s="98">
        <v>45372</v>
      </c>
      <c r="H30" s="95">
        <v>1444000000</v>
      </c>
      <c r="I30" s="125"/>
    </row>
    <row r="31" s="74" customFormat="1" ht="12.75" spans="1:9">
      <c r="A31" s="95" t="s">
        <v>1336</v>
      </c>
      <c r="B31" s="95" t="s">
        <v>74</v>
      </c>
      <c r="C31" s="97" t="s">
        <v>657</v>
      </c>
      <c r="D31" s="60">
        <v>45365</v>
      </c>
      <c r="E31" s="107">
        <v>45369</v>
      </c>
      <c r="F31" s="108">
        <v>372.33</v>
      </c>
      <c r="G31" s="98">
        <v>45372</v>
      </c>
      <c r="H31" s="95">
        <v>1000000000</v>
      </c>
      <c r="I31" s="125"/>
    </row>
    <row r="32" s="74" customFormat="1" ht="12.75" spans="1:9">
      <c r="A32" s="95" t="s">
        <v>1337</v>
      </c>
      <c r="B32" s="95" t="s">
        <v>118</v>
      </c>
      <c r="C32" s="97" t="s">
        <v>1338</v>
      </c>
      <c r="D32" s="60">
        <v>45365</v>
      </c>
      <c r="E32" s="107">
        <v>45369</v>
      </c>
      <c r="F32" s="108">
        <v>2077.93</v>
      </c>
      <c r="G32" s="98">
        <v>45372</v>
      </c>
      <c r="H32" s="95">
        <v>1000000000</v>
      </c>
      <c r="I32" s="125"/>
    </row>
    <row r="33" s="74" customFormat="1" ht="12.75" spans="1:9">
      <c r="A33" s="95" t="s">
        <v>1339</v>
      </c>
      <c r="B33" s="95" t="s">
        <v>74</v>
      </c>
      <c r="C33" s="97" t="s">
        <v>657</v>
      </c>
      <c r="D33" s="60">
        <v>45366</v>
      </c>
      <c r="E33" s="107">
        <v>45369</v>
      </c>
      <c r="F33" s="108">
        <v>256.95</v>
      </c>
      <c r="G33" s="98">
        <v>45372</v>
      </c>
      <c r="H33" s="95">
        <v>8100000000</v>
      </c>
      <c r="I33" s="125"/>
    </row>
    <row r="34" s="74" customFormat="1" ht="12.75" spans="1:9">
      <c r="A34" s="95" t="s">
        <v>1340</v>
      </c>
      <c r="B34" s="95" t="s">
        <v>417</v>
      </c>
      <c r="C34" s="97" t="s">
        <v>613</v>
      </c>
      <c r="D34" s="98">
        <v>45366</v>
      </c>
      <c r="E34" s="107">
        <v>45369</v>
      </c>
      <c r="F34" s="108">
        <v>13940.55</v>
      </c>
      <c r="G34" s="98">
        <v>45372</v>
      </c>
      <c r="H34" s="95">
        <v>1444000000</v>
      </c>
      <c r="I34" s="125"/>
    </row>
    <row r="35" s="74" customFormat="1" ht="12.75" spans="1:9">
      <c r="A35" s="95" t="s">
        <v>1341</v>
      </c>
      <c r="B35" s="95" t="s">
        <v>91</v>
      </c>
      <c r="C35" s="97" t="s">
        <v>249</v>
      </c>
      <c r="D35" s="98">
        <v>45366</v>
      </c>
      <c r="E35" s="107">
        <v>45372</v>
      </c>
      <c r="F35" s="108">
        <v>9561.25</v>
      </c>
      <c r="G35" s="98">
        <v>45372</v>
      </c>
      <c r="H35" s="29">
        <v>1444000000</v>
      </c>
      <c r="I35" s="125"/>
    </row>
    <row r="36" s="74" customFormat="1" ht="12.75" spans="1:9">
      <c r="A36" s="95" t="s">
        <v>1342</v>
      </c>
      <c r="B36" s="95" t="s">
        <v>914</v>
      </c>
      <c r="C36" s="112" t="s">
        <v>915</v>
      </c>
      <c r="D36" s="107">
        <v>45369</v>
      </c>
      <c r="E36" s="107">
        <v>45369</v>
      </c>
      <c r="F36" s="108">
        <v>1687.28</v>
      </c>
      <c r="G36" s="98">
        <v>45372</v>
      </c>
      <c r="H36" s="29">
        <v>1000000000</v>
      </c>
      <c r="I36" s="125"/>
    </row>
    <row r="37" s="74" customFormat="1" ht="12.75" spans="1:9">
      <c r="A37" s="95" t="s">
        <v>1343</v>
      </c>
      <c r="B37" s="95" t="s">
        <v>213</v>
      </c>
      <c r="C37" s="97" t="s">
        <v>791</v>
      </c>
      <c r="D37" s="138">
        <v>45369</v>
      </c>
      <c r="E37" s="107">
        <v>45369</v>
      </c>
      <c r="F37" s="108">
        <v>5894.99</v>
      </c>
      <c r="G37" s="98">
        <v>45372</v>
      </c>
      <c r="H37" s="29">
        <v>1000000000</v>
      </c>
      <c r="I37" s="125"/>
    </row>
    <row r="38" s="74" customFormat="1" ht="12.75" spans="1:9">
      <c r="A38" s="95" t="s">
        <v>1344</v>
      </c>
      <c r="B38" s="95" t="s">
        <v>74</v>
      </c>
      <c r="C38" s="97" t="s">
        <v>657</v>
      </c>
      <c r="D38" s="107">
        <v>45369</v>
      </c>
      <c r="E38" s="107">
        <v>45369</v>
      </c>
      <c r="F38" s="108">
        <v>1520.29</v>
      </c>
      <c r="G38" s="98">
        <v>45372</v>
      </c>
      <c r="H38" s="95">
        <v>1000000000</v>
      </c>
      <c r="I38" s="125"/>
    </row>
    <row r="39" s="74" customFormat="1" ht="12.75" spans="1:9">
      <c r="A39" s="95" t="s">
        <v>1345</v>
      </c>
      <c r="B39" s="95" t="s">
        <v>74</v>
      </c>
      <c r="C39" s="106" t="s">
        <v>241</v>
      </c>
      <c r="D39" s="135">
        <v>45369</v>
      </c>
      <c r="E39" s="135">
        <v>45370</v>
      </c>
      <c r="F39" s="108">
        <v>38.09</v>
      </c>
      <c r="G39" s="98">
        <v>45372</v>
      </c>
      <c r="H39" s="29">
        <v>1444000000</v>
      </c>
      <c r="I39" s="125"/>
    </row>
    <row r="40" s="74" customFormat="1" ht="12.75" spans="1:9">
      <c r="A40" s="95" t="s">
        <v>1346</v>
      </c>
      <c r="B40" s="95" t="s">
        <v>91</v>
      </c>
      <c r="C40" s="97" t="s">
        <v>1347</v>
      </c>
      <c r="D40" s="135">
        <v>45369</v>
      </c>
      <c r="E40" s="135">
        <v>45370</v>
      </c>
      <c r="F40" s="108">
        <v>785.73</v>
      </c>
      <c r="G40" s="98">
        <v>45372</v>
      </c>
      <c r="H40" s="29">
        <v>1444000000</v>
      </c>
      <c r="I40" s="125"/>
    </row>
    <row r="41" s="74" customFormat="1" ht="12.75" spans="1:9">
      <c r="A41" s="95" t="s">
        <v>1348</v>
      </c>
      <c r="B41" s="95" t="s">
        <v>74</v>
      </c>
      <c r="C41" s="97" t="s">
        <v>657</v>
      </c>
      <c r="D41" s="135">
        <v>45369</v>
      </c>
      <c r="E41" s="135">
        <v>45370</v>
      </c>
      <c r="F41" s="108">
        <v>1044.5</v>
      </c>
      <c r="G41" s="98">
        <v>45372</v>
      </c>
      <c r="H41" s="29">
        <v>1000000000</v>
      </c>
      <c r="I41" s="125"/>
    </row>
    <row r="42" s="74" customFormat="1" ht="12.75" spans="1:9">
      <c r="A42" s="95" t="s">
        <v>1349</v>
      </c>
      <c r="B42" s="95" t="s">
        <v>74</v>
      </c>
      <c r="C42" s="97" t="s">
        <v>657</v>
      </c>
      <c r="D42" s="135">
        <v>45369</v>
      </c>
      <c r="E42" s="135">
        <v>45370</v>
      </c>
      <c r="F42" s="108">
        <v>1113.46</v>
      </c>
      <c r="G42" s="98">
        <v>45372</v>
      </c>
      <c r="H42" s="29">
        <v>1000000000</v>
      </c>
      <c r="I42" s="125"/>
    </row>
    <row r="43" s="74" customFormat="1" ht="12.75" spans="1:9">
      <c r="A43" s="95" t="s">
        <v>1350</v>
      </c>
      <c r="B43" s="95" t="s">
        <v>1010</v>
      </c>
      <c r="C43" s="97" t="s">
        <v>1351</v>
      </c>
      <c r="D43" s="107">
        <v>45369</v>
      </c>
      <c r="E43" s="135">
        <v>45371</v>
      </c>
      <c r="F43" s="108">
        <v>12236.67</v>
      </c>
      <c r="G43" s="98">
        <v>45372</v>
      </c>
      <c r="H43" s="95">
        <v>1000000000</v>
      </c>
      <c r="I43" s="125"/>
    </row>
    <row r="44" s="74" customFormat="1" ht="12.75" spans="1:9">
      <c r="A44" s="95" t="s">
        <v>1352</v>
      </c>
      <c r="B44" s="95" t="s">
        <v>914</v>
      </c>
      <c r="C44" s="97" t="s">
        <v>915</v>
      </c>
      <c r="D44" s="107">
        <v>45369</v>
      </c>
      <c r="E44" s="107">
        <v>45372</v>
      </c>
      <c r="F44" s="108">
        <v>1687.28</v>
      </c>
      <c r="G44" s="98">
        <v>45372</v>
      </c>
      <c r="H44" s="95">
        <v>1000000000</v>
      </c>
      <c r="I44" s="125"/>
    </row>
    <row r="45" s="74" customFormat="1" ht="12.75" spans="1:9">
      <c r="A45" s="95" t="s">
        <v>1353</v>
      </c>
      <c r="B45" s="95" t="s">
        <v>253</v>
      </c>
      <c r="C45" s="97" t="s">
        <v>254</v>
      </c>
      <c r="D45" s="107">
        <v>45369</v>
      </c>
      <c r="E45" s="107">
        <v>45372</v>
      </c>
      <c r="F45" s="108">
        <v>1273.81</v>
      </c>
      <c r="G45" s="98">
        <v>45372</v>
      </c>
      <c r="H45" s="29">
        <v>1444000000</v>
      </c>
      <c r="I45" s="125"/>
    </row>
    <row r="46" s="74" customFormat="1" ht="12.75" spans="1:9">
      <c r="A46" s="95" t="s">
        <v>1354</v>
      </c>
      <c r="B46" s="95" t="s">
        <v>101</v>
      </c>
      <c r="C46" s="106" t="s">
        <v>817</v>
      </c>
      <c r="D46" s="98">
        <v>45370</v>
      </c>
      <c r="E46" s="135">
        <v>45370</v>
      </c>
      <c r="F46" s="108">
        <v>11084.23</v>
      </c>
      <c r="G46" s="98">
        <v>45372</v>
      </c>
      <c r="H46" s="99">
        <v>1000000000</v>
      </c>
      <c r="I46" s="125"/>
    </row>
    <row r="47" s="74" customFormat="1" ht="12.75" spans="1:9">
      <c r="A47" s="95" t="s">
        <v>1355</v>
      </c>
      <c r="B47" s="95" t="s">
        <v>417</v>
      </c>
      <c r="C47" s="97" t="s">
        <v>613</v>
      </c>
      <c r="D47" s="107">
        <v>45370</v>
      </c>
      <c r="E47" s="135">
        <v>45370</v>
      </c>
      <c r="F47" s="114">
        <v>972</v>
      </c>
      <c r="G47" s="98">
        <v>45372</v>
      </c>
      <c r="H47" s="99">
        <v>1000000000</v>
      </c>
      <c r="I47" s="125"/>
    </row>
    <row r="48" s="74" customFormat="1" ht="12.75" spans="1:9">
      <c r="A48" s="95" t="s">
        <v>1356</v>
      </c>
      <c r="B48" s="95" t="s">
        <v>417</v>
      </c>
      <c r="C48" s="97" t="s">
        <v>613</v>
      </c>
      <c r="D48" s="107">
        <v>45370</v>
      </c>
      <c r="E48" s="135">
        <v>45370</v>
      </c>
      <c r="F48" s="108">
        <v>6066</v>
      </c>
      <c r="G48" s="98">
        <v>45372</v>
      </c>
      <c r="H48" s="99">
        <v>1000000000</v>
      </c>
      <c r="I48" s="125"/>
    </row>
    <row r="49" s="74" customFormat="1" ht="12.75" spans="1:9">
      <c r="A49" s="95" t="s">
        <v>1357</v>
      </c>
      <c r="B49" s="95" t="s">
        <v>74</v>
      </c>
      <c r="C49" s="97" t="s">
        <v>657</v>
      </c>
      <c r="D49" s="107">
        <v>45370</v>
      </c>
      <c r="E49" s="135">
        <v>45371</v>
      </c>
      <c r="F49" s="108">
        <v>321.19</v>
      </c>
      <c r="G49" s="98">
        <v>45372</v>
      </c>
      <c r="H49" s="95">
        <v>1444000000</v>
      </c>
      <c r="I49" s="125"/>
    </row>
    <row r="50" s="74" customFormat="1" ht="12.75" spans="1:9">
      <c r="A50" s="95" t="s">
        <v>1358</v>
      </c>
      <c r="B50" s="95" t="s">
        <v>121</v>
      </c>
      <c r="C50" s="97" t="s">
        <v>308</v>
      </c>
      <c r="D50" s="135">
        <v>45371</v>
      </c>
      <c r="E50" s="135">
        <v>45371</v>
      </c>
      <c r="F50" s="108">
        <v>1304.62</v>
      </c>
      <c r="G50" s="98">
        <v>45372</v>
      </c>
      <c r="H50" s="95">
        <v>1000000000</v>
      </c>
      <c r="I50" s="125"/>
    </row>
    <row r="51" s="74" customFormat="1" ht="12.75" spans="1:9">
      <c r="A51" s="95" t="s">
        <v>1359</v>
      </c>
      <c r="B51" s="95" t="s">
        <v>914</v>
      </c>
      <c r="C51" s="97" t="s">
        <v>915</v>
      </c>
      <c r="D51" s="135">
        <v>45371</v>
      </c>
      <c r="E51" s="135">
        <v>45371</v>
      </c>
      <c r="F51" s="108">
        <v>6624.2</v>
      </c>
      <c r="G51" s="98">
        <v>45372</v>
      </c>
      <c r="H51" s="95">
        <v>1000000000</v>
      </c>
      <c r="I51" s="125"/>
    </row>
    <row r="52" s="74" customFormat="1" ht="12.75" spans="1:9">
      <c r="A52" s="95" t="s">
        <v>1360</v>
      </c>
      <c r="B52" s="95" t="s">
        <v>74</v>
      </c>
      <c r="C52" s="106" t="s">
        <v>241</v>
      </c>
      <c r="D52" s="107">
        <v>45371</v>
      </c>
      <c r="E52" s="135">
        <v>45371</v>
      </c>
      <c r="F52" s="108">
        <v>162.69</v>
      </c>
      <c r="G52" s="98">
        <v>45372</v>
      </c>
      <c r="H52" s="29">
        <v>1444000000</v>
      </c>
      <c r="I52" s="125"/>
    </row>
    <row r="53" s="74" customFormat="1" ht="12.75" spans="1:9">
      <c r="A53" s="95" t="s">
        <v>1361</v>
      </c>
      <c r="B53" s="95" t="s">
        <v>74</v>
      </c>
      <c r="C53" s="106" t="s">
        <v>241</v>
      </c>
      <c r="D53" s="107">
        <v>45371</v>
      </c>
      <c r="E53" s="135">
        <v>45371</v>
      </c>
      <c r="F53" s="108">
        <v>171.27</v>
      </c>
      <c r="G53" s="98">
        <v>45372</v>
      </c>
      <c r="H53" s="49">
        <v>8100000000</v>
      </c>
      <c r="I53" s="125"/>
    </row>
    <row r="54" s="74" customFormat="1" ht="12.75" spans="1:9">
      <c r="A54" s="80" t="s">
        <v>1362</v>
      </c>
      <c r="B54" s="80" t="s">
        <v>121</v>
      </c>
      <c r="C54" s="97" t="s">
        <v>308</v>
      </c>
      <c r="D54" s="60">
        <v>45372</v>
      </c>
      <c r="E54" s="60">
        <v>45372</v>
      </c>
      <c r="F54" s="108">
        <v>12251.79</v>
      </c>
      <c r="G54" s="98">
        <v>45372</v>
      </c>
      <c r="H54" s="49">
        <v>1000000000</v>
      </c>
      <c r="I54" s="125"/>
    </row>
    <row r="55" s="74" customFormat="1" ht="12.75" spans="1:9">
      <c r="A55" s="21" t="s">
        <v>160</v>
      </c>
      <c r="B55" s="92"/>
      <c r="C55" s="92"/>
      <c r="D55" s="92"/>
      <c r="E55" s="92"/>
      <c r="F55" s="93"/>
      <c r="G55" s="92"/>
      <c r="H55" s="94"/>
      <c r="I55" s="123">
        <f>SUM(F56:F56)</f>
        <v>155254.02</v>
      </c>
    </row>
    <row r="56" s="74" customFormat="1" ht="15" customHeight="1" spans="1:9">
      <c r="A56" s="95" t="s">
        <v>1363</v>
      </c>
      <c r="B56" s="95" t="s">
        <v>1364</v>
      </c>
      <c r="C56" s="97" t="s">
        <v>825</v>
      </c>
      <c r="D56" s="30">
        <v>45371</v>
      </c>
      <c r="E56" s="30">
        <v>45372</v>
      </c>
      <c r="F56" s="102">
        <v>155254.02</v>
      </c>
      <c r="G56" s="98">
        <v>45372</v>
      </c>
      <c r="H56" s="99">
        <v>1000000000</v>
      </c>
      <c r="I56" s="124"/>
    </row>
    <row r="57" s="74" customFormat="1" ht="12.75" spans="1:9">
      <c r="A57" s="21" t="s">
        <v>161</v>
      </c>
      <c r="B57" s="92"/>
      <c r="C57" s="92"/>
      <c r="D57" s="92"/>
      <c r="E57" s="92"/>
      <c r="F57" s="93"/>
      <c r="G57" s="92"/>
      <c r="H57" s="94"/>
      <c r="I57" s="123">
        <f>SUM(F58:F63)</f>
        <v>1187421.75</v>
      </c>
    </row>
    <row r="58" s="74" customFormat="1" ht="12.75" spans="1:9">
      <c r="A58" s="95" t="s">
        <v>1365</v>
      </c>
      <c r="B58" s="95" t="s">
        <v>169</v>
      </c>
      <c r="C58" s="97" t="s">
        <v>1366</v>
      </c>
      <c r="D58" s="98">
        <v>45363</v>
      </c>
      <c r="E58" s="98">
        <v>45371</v>
      </c>
      <c r="F58" s="108">
        <v>42905.97</v>
      </c>
      <c r="G58" s="98">
        <v>45372</v>
      </c>
      <c r="H58" s="99">
        <v>1000000000</v>
      </c>
      <c r="I58" s="125"/>
    </row>
    <row r="59" s="74" customFormat="1" ht="12.75" spans="1:9">
      <c r="A59" s="95" t="s">
        <v>1367</v>
      </c>
      <c r="B59" s="95" t="s">
        <v>169</v>
      </c>
      <c r="C59" s="112" t="s">
        <v>393</v>
      </c>
      <c r="D59" s="98">
        <v>45366</v>
      </c>
      <c r="E59" s="98">
        <v>45369</v>
      </c>
      <c r="F59" s="114">
        <v>383787</v>
      </c>
      <c r="G59" s="98">
        <v>45372</v>
      </c>
      <c r="H59" s="99">
        <v>1000000000</v>
      </c>
      <c r="I59" s="125"/>
    </row>
    <row r="60" s="74" customFormat="1" ht="12.75" spans="1:9">
      <c r="A60" s="95" t="s">
        <v>1368</v>
      </c>
      <c r="B60" s="95" t="s">
        <v>169</v>
      </c>
      <c r="C60" s="97" t="s">
        <v>393</v>
      </c>
      <c r="D60" s="98">
        <v>45369</v>
      </c>
      <c r="E60" s="98">
        <v>45369</v>
      </c>
      <c r="F60" s="108">
        <v>45632.29</v>
      </c>
      <c r="G60" s="98">
        <v>45372</v>
      </c>
      <c r="H60" s="29">
        <v>1000000000</v>
      </c>
      <c r="I60" s="140"/>
    </row>
    <row r="61" s="74" customFormat="1" ht="12.75" spans="1:9">
      <c r="A61" s="95" t="s">
        <v>1369</v>
      </c>
      <c r="B61" s="95" t="s">
        <v>121</v>
      </c>
      <c r="C61" s="112" t="s">
        <v>308</v>
      </c>
      <c r="D61" s="98">
        <v>45369</v>
      </c>
      <c r="E61" s="98">
        <v>45370</v>
      </c>
      <c r="F61" s="108">
        <v>20532.66</v>
      </c>
      <c r="G61" s="98">
        <v>45372</v>
      </c>
      <c r="H61" s="99">
        <v>1000000000</v>
      </c>
      <c r="I61" s="125"/>
    </row>
    <row r="62" s="74" customFormat="1" ht="12.75" spans="1:9">
      <c r="A62" s="95" t="s">
        <v>1370</v>
      </c>
      <c r="B62" s="95" t="s">
        <v>184</v>
      </c>
      <c r="C62" s="112" t="s">
        <v>372</v>
      </c>
      <c r="D62" s="98">
        <v>45371</v>
      </c>
      <c r="E62" s="98">
        <v>45371</v>
      </c>
      <c r="F62" s="108">
        <v>98719.81</v>
      </c>
      <c r="G62" s="98">
        <v>45372</v>
      </c>
      <c r="H62" s="99">
        <v>1000000000</v>
      </c>
      <c r="I62" s="125"/>
    </row>
    <row r="63" s="74" customFormat="1" ht="12.75" spans="1:9">
      <c r="A63" s="95" t="s">
        <v>1371</v>
      </c>
      <c r="B63" s="95" t="s">
        <v>172</v>
      </c>
      <c r="C63" s="112" t="s">
        <v>1372</v>
      </c>
      <c r="D63" s="98">
        <v>45371</v>
      </c>
      <c r="E63" s="30">
        <v>45371</v>
      </c>
      <c r="F63" s="139">
        <v>595844.02</v>
      </c>
      <c r="G63" s="98">
        <v>45372</v>
      </c>
      <c r="H63" s="99">
        <v>1000000000</v>
      </c>
      <c r="I63" s="124"/>
    </row>
    <row r="64" s="74" customFormat="1" ht="12.75" spans="1:9">
      <c r="A64" s="21" t="s">
        <v>186</v>
      </c>
      <c r="B64" s="92"/>
      <c r="C64" s="92"/>
      <c r="D64" s="92"/>
      <c r="E64" s="92"/>
      <c r="F64" s="93"/>
      <c r="G64" s="92"/>
      <c r="H64" s="94"/>
      <c r="I64" s="123">
        <f>SUM(F64:F65)</f>
        <v>0</v>
      </c>
    </row>
    <row r="65" s="74" customFormat="1" ht="15" customHeight="1" spans="1:9">
      <c r="A65" s="110"/>
      <c r="B65" s="110"/>
      <c r="C65" s="106"/>
      <c r="D65" s="98"/>
      <c r="E65" s="98"/>
      <c r="F65" s="108"/>
      <c r="G65" s="49"/>
      <c r="H65" s="99"/>
      <c r="I65" s="124"/>
    </row>
    <row r="66" s="74" customFormat="1" ht="12.75" spans="1:9">
      <c r="A66" s="21" t="s">
        <v>187</v>
      </c>
      <c r="B66" s="92"/>
      <c r="C66" s="92"/>
      <c r="D66" s="92"/>
      <c r="E66" s="92"/>
      <c r="F66" s="93"/>
      <c r="G66" s="92"/>
      <c r="H66" s="94"/>
      <c r="I66" s="123">
        <f t="shared" ref="I66:I70" si="0">SUM(F67:F67)</f>
        <v>0</v>
      </c>
    </row>
    <row r="67" s="74" customFormat="1" ht="12.75" spans="1:9">
      <c r="A67" s="110"/>
      <c r="B67" s="111"/>
      <c r="C67" s="112"/>
      <c r="D67" s="113"/>
      <c r="E67" s="60"/>
      <c r="F67" s="114"/>
      <c r="G67" s="74"/>
      <c r="H67" s="99"/>
      <c r="I67" s="124"/>
    </row>
    <row r="68" s="74" customFormat="1" ht="12.75" spans="1:9">
      <c r="A68" s="21" t="s">
        <v>208</v>
      </c>
      <c r="B68" s="92"/>
      <c r="C68" s="92"/>
      <c r="D68" s="92"/>
      <c r="E68" s="92"/>
      <c r="F68" s="93"/>
      <c r="G68" s="92"/>
      <c r="H68" s="94"/>
      <c r="I68" s="123">
        <f t="shared" si="0"/>
        <v>0</v>
      </c>
    </row>
    <row r="69" s="74" customFormat="1" ht="12.75" spans="1:9">
      <c r="A69" s="95"/>
      <c r="B69" s="95"/>
      <c r="C69" s="97"/>
      <c r="D69" s="107"/>
      <c r="E69" s="107"/>
      <c r="F69" s="115"/>
      <c r="G69" s="116"/>
      <c r="H69" s="99"/>
      <c r="I69" s="124"/>
    </row>
    <row r="70" s="74" customFormat="1" ht="12.75" spans="1:9">
      <c r="A70" s="21" t="s">
        <v>220</v>
      </c>
      <c r="B70" s="92"/>
      <c r="C70" s="92"/>
      <c r="D70" s="92"/>
      <c r="E70" s="92"/>
      <c r="F70" s="93"/>
      <c r="G70" s="92"/>
      <c r="H70" s="94"/>
      <c r="I70" s="123">
        <f t="shared" si="0"/>
        <v>0</v>
      </c>
    </row>
    <row r="71" s="74" customFormat="1" ht="12.75" spans="1:9">
      <c r="A71" s="95"/>
      <c r="B71" s="95"/>
      <c r="C71" s="112"/>
      <c r="D71" s="30"/>
      <c r="E71" s="98"/>
      <c r="F71" s="117"/>
      <c r="G71" s="59"/>
      <c r="H71" s="29"/>
      <c r="I71" s="124"/>
    </row>
    <row r="72" s="74" customFormat="1" ht="12.75" spans="1:9">
      <c r="A72" s="21" t="s">
        <v>221</v>
      </c>
      <c r="B72" s="92"/>
      <c r="C72" s="92"/>
      <c r="D72" s="92"/>
      <c r="E72" s="92"/>
      <c r="F72" s="93"/>
      <c r="G72" s="92"/>
      <c r="H72" s="94"/>
      <c r="I72" s="123">
        <f>F73</f>
        <v>0</v>
      </c>
    </row>
    <row r="73" s="74" customFormat="1" ht="12.75" spans="1:9">
      <c r="A73" s="95"/>
      <c r="B73" s="95"/>
      <c r="C73" s="112"/>
      <c r="D73" s="60"/>
      <c r="E73" s="30"/>
      <c r="F73" s="117"/>
      <c r="G73" s="61"/>
      <c r="H73" s="49"/>
      <c r="I73" s="95"/>
    </row>
    <row r="74" s="74" customFormat="1" ht="12.75" spans="1:8">
      <c r="A74" s="121" t="s">
        <v>222</v>
      </c>
      <c r="B74" s="122"/>
      <c r="C74" s="122"/>
      <c r="D74" s="80"/>
      <c r="E74" s="80"/>
      <c r="F74" s="118"/>
      <c r="G74" s="74"/>
      <c r="H74" s="80"/>
    </row>
    <row r="75" s="74" customFormat="1" ht="12.75" spans="1:8">
      <c r="A75" s="67" t="s">
        <v>223</v>
      </c>
      <c r="B75" s="12"/>
      <c r="C75" s="12"/>
      <c r="D75" s="80"/>
      <c r="E75" s="80"/>
      <c r="F75" s="118"/>
      <c r="G75" s="74"/>
      <c r="H75" s="80"/>
    </row>
    <row r="76" s="74" customFormat="1" ht="12.75" spans="1:8">
      <c r="A76" s="80"/>
      <c r="B76" s="80"/>
      <c r="C76" s="74"/>
      <c r="D76" s="80"/>
      <c r="E76" s="80"/>
      <c r="F76" s="118"/>
      <c r="G76" s="74"/>
      <c r="H76" s="80"/>
    </row>
    <row r="77" s="74" customFormat="1" ht="12.75" spans="1:8">
      <c r="A77" s="80"/>
      <c r="B77" s="80"/>
      <c r="C77" s="74"/>
      <c r="D77" s="80"/>
      <c r="E77" s="80"/>
      <c r="F77" s="118"/>
      <c r="G77" s="74"/>
      <c r="H77" s="80"/>
    </row>
    <row r="78" s="74" customFormat="1" ht="12.75" spans="1:8">
      <c r="A78" s="80"/>
      <c r="B78" s="80"/>
      <c r="C78" s="74"/>
      <c r="D78" s="80"/>
      <c r="E78" s="80"/>
      <c r="F78" s="118"/>
      <c r="G78" s="74"/>
      <c r="H78" s="80"/>
    </row>
    <row r="79" s="74" customFormat="1" ht="12.75" spans="1:8">
      <c r="A79" s="80"/>
      <c r="B79" s="80"/>
      <c r="C79" s="74"/>
      <c r="D79" s="80"/>
      <c r="E79" s="80"/>
      <c r="F79" s="118"/>
      <c r="G79" s="74"/>
      <c r="H79" s="80"/>
    </row>
    <row r="80" s="74" customFormat="1" ht="12.75" spans="1:8">
      <c r="A80" s="80"/>
      <c r="B80" s="80"/>
      <c r="C80" s="74"/>
      <c r="D80" s="80"/>
      <c r="E80" s="80"/>
      <c r="F80" s="118"/>
      <c r="G80" s="74"/>
      <c r="H80" s="80"/>
    </row>
    <row r="81" s="74" customFormat="1" ht="12.75" spans="1:8">
      <c r="A81" s="80"/>
      <c r="B81" s="80"/>
      <c r="C81" s="74"/>
      <c r="D81" s="80"/>
      <c r="E81" s="80"/>
      <c r="F81" s="118"/>
      <c r="G81" s="74"/>
      <c r="H81" s="80"/>
    </row>
    <row r="82" s="74" customFormat="1" ht="12.75" spans="1:8">
      <c r="A82" s="80"/>
      <c r="B82" s="80"/>
      <c r="C82" s="74"/>
      <c r="D82" s="80"/>
      <c r="E82" s="80"/>
      <c r="F82" s="118"/>
      <c r="G82" s="74"/>
      <c r="H82" s="80"/>
    </row>
    <row r="83" s="74" customFormat="1" ht="12.75" spans="1:8">
      <c r="A83" s="80"/>
      <c r="B83" s="80"/>
      <c r="C83" s="74"/>
      <c r="D83" s="80"/>
      <c r="E83" s="80"/>
      <c r="F83" s="118"/>
      <c r="G83" s="74"/>
      <c r="H83" s="80"/>
    </row>
    <row r="84" s="74" customFormat="1" ht="12.75" spans="1:8">
      <c r="A84" s="80"/>
      <c r="B84" s="80"/>
      <c r="C84" s="74"/>
      <c r="D84" s="80"/>
      <c r="E84" s="80"/>
      <c r="F84" s="118"/>
      <c r="G84" s="74"/>
      <c r="H84" s="80"/>
    </row>
    <row r="85" s="74" customFormat="1" ht="12.75" spans="1:8">
      <c r="A85" s="80"/>
      <c r="B85" s="80"/>
      <c r="C85" s="74"/>
      <c r="D85" s="80"/>
      <c r="E85" s="80"/>
      <c r="F85" s="118"/>
      <c r="G85" s="74"/>
      <c r="H85" s="80"/>
    </row>
    <row r="86" s="74" customFormat="1" ht="12.75" spans="1:8">
      <c r="A86" s="80"/>
      <c r="B86" s="80"/>
      <c r="C86" s="74"/>
      <c r="D86" s="80"/>
      <c r="E86" s="80"/>
      <c r="F86" s="118"/>
      <c r="G86" s="74"/>
      <c r="H86" s="80"/>
    </row>
    <row r="87" s="74" customFormat="1" ht="12.75" spans="1:8">
      <c r="A87" s="80"/>
      <c r="B87" s="80"/>
      <c r="C87" s="74"/>
      <c r="D87" s="80"/>
      <c r="E87" s="80"/>
      <c r="F87" s="118"/>
      <c r="G87" s="74"/>
      <c r="H87" s="80"/>
    </row>
    <row r="88" s="74" customFormat="1" ht="12.75" spans="1:8">
      <c r="A88" s="80"/>
      <c r="B88" s="80"/>
      <c r="C88" s="74"/>
      <c r="D88" s="80"/>
      <c r="E88" s="80"/>
      <c r="F88" s="118"/>
      <c r="G88" s="74"/>
      <c r="H88" s="80"/>
    </row>
    <row r="89" s="74" customFormat="1" ht="12.75" spans="1:8">
      <c r="A89" s="80"/>
      <c r="B89" s="80"/>
      <c r="C89" s="74"/>
      <c r="D89" s="80"/>
      <c r="E89" s="80"/>
      <c r="F89" s="118"/>
      <c r="G89" s="74"/>
      <c r="H89" s="80"/>
    </row>
    <row r="90" s="74" customFormat="1" ht="12.75" spans="1:8">
      <c r="A90" s="80"/>
      <c r="B90" s="80"/>
      <c r="C90" s="74"/>
      <c r="D90" s="80"/>
      <c r="E90" s="80"/>
      <c r="F90" s="118"/>
      <c r="G90" s="74"/>
      <c r="H90" s="80"/>
    </row>
    <row r="91" s="74" customFormat="1" ht="12.75" spans="1:8">
      <c r="A91" s="80"/>
      <c r="B91" s="80"/>
      <c r="C91" s="74"/>
      <c r="D91" s="80"/>
      <c r="E91" s="80"/>
      <c r="F91" s="118"/>
      <c r="G91" s="74"/>
      <c r="H91" s="80"/>
    </row>
    <row r="92" s="74" customFormat="1" ht="12.75" spans="1:8">
      <c r="A92" s="80"/>
      <c r="B92" s="80"/>
      <c r="C92" s="74"/>
      <c r="D92" s="80"/>
      <c r="E92" s="80"/>
      <c r="F92" s="118"/>
      <c r="G92" s="74"/>
      <c r="H92" s="80"/>
    </row>
    <row r="93" s="74" customFormat="1" ht="12.75" spans="1:8">
      <c r="A93" s="80"/>
      <c r="B93" s="80"/>
      <c r="C93" s="74"/>
      <c r="D93" s="80"/>
      <c r="E93" s="80"/>
      <c r="F93" s="118"/>
      <c r="G93" s="74"/>
      <c r="H93" s="80"/>
    </row>
    <row r="94" s="74" customFormat="1" ht="12.75" spans="1:8">
      <c r="A94" s="80"/>
      <c r="B94" s="80"/>
      <c r="C94" s="74"/>
      <c r="D94" s="80"/>
      <c r="E94" s="80"/>
      <c r="F94" s="118"/>
      <c r="G94" s="74"/>
      <c r="H94" s="80"/>
    </row>
    <row r="95" s="74" customFormat="1" ht="12.75" spans="1:8">
      <c r="A95" s="80"/>
      <c r="B95" s="80"/>
      <c r="C95" s="74"/>
      <c r="D95" s="80"/>
      <c r="E95" s="80"/>
      <c r="F95" s="118"/>
      <c r="G95" s="74"/>
      <c r="H95" s="80"/>
    </row>
    <row r="96" s="74" customFormat="1" ht="12.75" spans="1:8">
      <c r="A96" s="80"/>
      <c r="B96" s="80"/>
      <c r="C96" s="74"/>
      <c r="D96" s="80"/>
      <c r="E96" s="80"/>
      <c r="F96" s="118"/>
      <c r="G96" s="74"/>
      <c r="H96" s="80"/>
    </row>
    <row r="97" s="74" customFormat="1" ht="12.75" spans="1:8">
      <c r="A97" s="80"/>
      <c r="B97" s="80"/>
      <c r="C97" s="74"/>
      <c r="D97" s="80"/>
      <c r="E97" s="80"/>
      <c r="F97" s="118"/>
      <c r="G97" s="74"/>
      <c r="H97" s="80"/>
    </row>
    <row r="98" s="74" customFormat="1" ht="12.75" spans="1:8">
      <c r="A98" s="80"/>
      <c r="B98" s="80"/>
      <c r="C98" s="74"/>
      <c r="D98" s="80"/>
      <c r="E98" s="80"/>
      <c r="F98" s="118"/>
      <c r="G98" s="74"/>
      <c r="H98" s="80"/>
    </row>
    <row r="99" s="74" customFormat="1" ht="12.75" spans="1:8">
      <c r="A99" s="80"/>
      <c r="B99" s="80"/>
      <c r="C99" s="74"/>
      <c r="D99" s="80"/>
      <c r="E99" s="80"/>
      <c r="F99" s="118"/>
      <c r="G99" s="74"/>
      <c r="H99" s="80"/>
    </row>
    <row r="100" s="74" customFormat="1" ht="12.75" spans="1:8">
      <c r="A100" s="80"/>
      <c r="B100" s="80"/>
      <c r="C100" s="74"/>
      <c r="D100" s="80"/>
      <c r="E100" s="80"/>
      <c r="F100" s="118"/>
      <c r="G100" s="74"/>
      <c r="H100" s="80"/>
    </row>
    <row r="101" s="74" customFormat="1" ht="12.75" spans="1:8">
      <c r="A101" s="80"/>
      <c r="B101" s="80"/>
      <c r="C101" s="74"/>
      <c r="D101" s="80"/>
      <c r="E101" s="80"/>
      <c r="F101" s="118"/>
      <c r="G101" s="74"/>
      <c r="H101" s="80"/>
    </row>
    <row r="102" s="74" customFormat="1" ht="12.75" spans="1:8">
      <c r="A102" s="80"/>
      <c r="B102" s="80"/>
      <c r="C102" s="74"/>
      <c r="D102" s="80"/>
      <c r="E102" s="80"/>
      <c r="F102" s="118"/>
      <c r="G102" s="74"/>
      <c r="H102" s="80"/>
    </row>
    <row r="103" s="74" customFormat="1" ht="12.75" spans="1:8">
      <c r="A103" s="80"/>
      <c r="B103" s="80"/>
      <c r="C103" s="74"/>
      <c r="D103" s="80"/>
      <c r="E103" s="80"/>
      <c r="F103" s="118"/>
      <c r="G103" s="74"/>
      <c r="H103" s="80"/>
    </row>
    <row r="104" s="74" customFormat="1" ht="12.75" spans="1:8">
      <c r="A104" s="80"/>
      <c r="B104" s="80"/>
      <c r="C104" s="74"/>
      <c r="D104" s="80"/>
      <c r="E104" s="80"/>
      <c r="F104" s="118"/>
      <c r="G104" s="74"/>
      <c r="H104" s="80"/>
    </row>
    <row r="105" s="74" customFormat="1" ht="12.75" spans="1:8">
      <c r="A105" s="80"/>
      <c r="B105" s="80"/>
      <c r="C105" s="74"/>
      <c r="D105" s="80"/>
      <c r="E105" s="80"/>
      <c r="F105" s="118"/>
      <c r="G105" s="74"/>
      <c r="H105" s="80"/>
    </row>
    <row r="106" s="74" customFormat="1" ht="12.75" spans="1:8">
      <c r="A106" s="80"/>
      <c r="B106" s="80"/>
      <c r="C106" s="74"/>
      <c r="D106" s="80"/>
      <c r="E106" s="80"/>
      <c r="F106" s="118"/>
      <c r="G106" s="74"/>
      <c r="H106" s="80"/>
    </row>
    <row r="107" s="74" customFormat="1" ht="12.75" spans="1:8">
      <c r="A107" s="80"/>
      <c r="B107" s="80"/>
      <c r="C107" s="74"/>
      <c r="D107" s="80"/>
      <c r="E107" s="80"/>
      <c r="F107" s="118"/>
      <c r="G107" s="74"/>
      <c r="H107" s="80"/>
    </row>
    <row r="108" s="74" customFormat="1" ht="12.75" spans="1:8">
      <c r="A108" s="80"/>
      <c r="B108" s="80"/>
      <c r="C108" s="74"/>
      <c r="D108" s="80"/>
      <c r="E108" s="80"/>
      <c r="F108" s="118"/>
      <c r="G108" s="74"/>
      <c r="H108" s="80"/>
    </row>
    <row r="109" s="74" customFormat="1" ht="12.75" spans="1:8">
      <c r="A109" s="80"/>
      <c r="B109" s="80"/>
      <c r="C109" s="74"/>
      <c r="D109" s="80"/>
      <c r="E109" s="80"/>
      <c r="F109" s="118"/>
      <c r="G109" s="74"/>
      <c r="H109" s="80"/>
    </row>
    <row r="110" s="74" customFormat="1" ht="12.75" spans="1:8">
      <c r="A110" s="80"/>
      <c r="B110" s="80"/>
      <c r="C110" s="74"/>
      <c r="D110" s="80"/>
      <c r="E110" s="80"/>
      <c r="F110" s="118"/>
      <c r="G110" s="74"/>
      <c r="H110" s="80"/>
    </row>
    <row r="111" s="74" customFormat="1" ht="12.75" spans="1:8">
      <c r="A111" s="80"/>
      <c r="B111" s="80"/>
      <c r="C111" s="74"/>
      <c r="D111" s="80"/>
      <c r="E111" s="80"/>
      <c r="F111" s="118"/>
      <c r="G111" s="74"/>
      <c r="H111" s="80"/>
    </row>
    <row r="112" s="74" customFormat="1" ht="12.75" spans="1:8">
      <c r="A112" s="80"/>
      <c r="B112" s="80"/>
      <c r="C112" s="74"/>
      <c r="D112" s="80"/>
      <c r="E112" s="80"/>
      <c r="F112" s="118"/>
      <c r="G112" s="74"/>
      <c r="H112" s="80"/>
    </row>
    <row r="113" s="74" customFormat="1" ht="12.75" spans="1:8">
      <c r="A113" s="80"/>
      <c r="B113" s="80"/>
      <c r="C113" s="74"/>
      <c r="D113" s="80"/>
      <c r="E113" s="80"/>
      <c r="F113" s="118"/>
      <c r="G113" s="74"/>
      <c r="H113" s="80"/>
    </row>
    <row r="114" s="74" customFormat="1" ht="12.75" spans="1:8">
      <c r="A114" s="80"/>
      <c r="B114" s="80"/>
      <c r="C114" s="74"/>
      <c r="D114" s="80"/>
      <c r="E114" s="80"/>
      <c r="F114" s="118"/>
      <c r="G114" s="74"/>
      <c r="H114" s="80"/>
    </row>
    <row r="115" s="74" customFormat="1" ht="12.75" spans="1:8">
      <c r="A115" s="80"/>
      <c r="B115" s="80"/>
      <c r="C115" s="74"/>
      <c r="D115" s="80"/>
      <c r="E115" s="80"/>
      <c r="F115" s="118"/>
      <c r="G115" s="74"/>
      <c r="H115" s="80"/>
    </row>
    <row r="116" s="74" customFormat="1" ht="12.75" spans="1:8">
      <c r="A116" s="80"/>
      <c r="B116" s="80"/>
      <c r="C116" s="74"/>
      <c r="D116" s="80"/>
      <c r="E116" s="80"/>
      <c r="F116" s="118"/>
      <c r="G116" s="74"/>
      <c r="H116" s="80"/>
    </row>
    <row r="117" s="74" customFormat="1" ht="12.75" spans="1:8">
      <c r="A117" s="80"/>
      <c r="B117" s="80"/>
      <c r="C117" s="74"/>
      <c r="D117" s="80"/>
      <c r="E117" s="80"/>
      <c r="F117" s="118"/>
      <c r="G117" s="74"/>
      <c r="H117" s="80"/>
    </row>
    <row r="118" s="74" customFormat="1" ht="12.75" spans="1:8">
      <c r="A118" s="80"/>
      <c r="B118" s="80"/>
      <c r="C118" s="74"/>
      <c r="D118" s="80"/>
      <c r="E118" s="80"/>
      <c r="F118" s="118"/>
      <c r="G118" s="74"/>
      <c r="H118" s="80"/>
    </row>
    <row r="119" s="74" customFormat="1" ht="12.75" spans="1:8">
      <c r="A119" s="80"/>
      <c r="B119" s="80"/>
      <c r="C119" s="74"/>
      <c r="D119" s="80"/>
      <c r="E119" s="80"/>
      <c r="F119" s="118"/>
      <c r="G119" s="74"/>
      <c r="H119" s="80"/>
    </row>
    <row r="120" s="74" customFormat="1" ht="12.75" spans="1:8">
      <c r="A120" s="80"/>
      <c r="B120" s="80"/>
      <c r="C120" s="74"/>
      <c r="D120" s="80"/>
      <c r="E120" s="80"/>
      <c r="F120" s="118"/>
      <c r="G120" s="74"/>
      <c r="H120" s="80"/>
    </row>
    <row r="121" s="74" customFormat="1" ht="12.75" spans="1:8">
      <c r="A121" s="80"/>
      <c r="B121" s="80"/>
      <c r="C121" s="74"/>
      <c r="D121" s="80"/>
      <c r="E121" s="80"/>
      <c r="F121" s="118"/>
      <c r="G121" s="74"/>
      <c r="H121" s="80"/>
    </row>
    <row r="122" s="74" customFormat="1" ht="12.75" spans="1:8">
      <c r="A122" s="80"/>
      <c r="B122" s="80"/>
      <c r="C122" s="74"/>
      <c r="D122" s="80"/>
      <c r="E122" s="80"/>
      <c r="F122" s="118"/>
      <c r="G122" s="74"/>
      <c r="H122" s="80"/>
    </row>
    <row r="123" s="74" customFormat="1" ht="12.75" spans="1:8">
      <c r="A123" s="80"/>
      <c r="B123" s="80"/>
      <c r="C123" s="74"/>
      <c r="D123" s="80"/>
      <c r="E123" s="80"/>
      <c r="F123" s="118"/>
      <c r="G123" s="74"/>
      <c r="H123" s="80"/>
    </row>
    <row r="124" s="74" customFormat="1" ht="12.75" spans="1:8">
      <c r="A124" s="80"/>
      <c r="B124" s="80"/>
      <c r="C124" s="74"/>
      <c r="D124" s="80"/>
      <c r="E124" s="80"/>
      <c r="F124" s="118"/>
      <c r="G124" s="74"/>
      <c r="H124" s="80"/>
    </row>
    <row r="125" s="74" customFormat="1" ht="12.75" spans="1:8">
      <c r="A125" s="80"/>
      <c r="B125" s="80"/>
      <c r="C125" s="74"/>
      <c r="D125" s="80"/>
      <c r="E125" s="80"/>
      <c r="F125" s="118"/>
      <c r="G125" s="74"/>
      <c r="H125" s="80"/>
    </row>
    <row r="126" s="74" customFormat="1" ht="12.75" spans="1:8">
      <c r="A126" s="80"/>
      <c r="B126" s="80"/>
      <c r="C126" s="74"/>
      <c r="D126" s="80"/>
      <c r="E126" s="80"/>
      <c r="F126" s="118"/>
      <c r="G126" s="74"/>
      <c r="H126" s="80"/>
    </row>
    <row r="127" s="74" customFormat="1" ht="12.75" spans="1:8">
      <c r="A127" s="80"/>
      <c r="B127" s="80"/>
      <c r="C127" s="74"/>
      <c r="D127" s="80"/>
      <c r="E127" s="80"/>
      <c r="F127" s="118"/>
      <c r="G127" s="74"/>
      <c r="H127" s="80"/>
    </row>
    <row r="128" s="74" customFormat="1" ht="12.75" spans="1:8">
      <c r="A128" s="80"/>
      <c r="B128" s="80"/>
      <c r="C128" s="74"/>
      <c r="D128" s="80"/>
      <c r="E128" s="80"/>
      <c r="F128" s="118"/>
      <c r="G128" s="74"/>
      <c r="H128" s="80"/>
    </row>
    <row r="129" s="74" customFormat="1" ht="12.75" spans="1:8">
      <c r="A129" s="80"/>
      <c r="B129" s="80"/>
      <c r="C129" s="74"/>
      <c r="D129" s="80"/>
      <c r="E129" s="80"/>
      <c r="F129" s="118"/>
      <c r="G129" s="74"/>
      <c r="H129" s="80"/>
    </row>
    <row r="130" s="74" customFormat="1" ht="12.75" spans="1:8">
      <c r="A130" s="80"/>
      <c r="B130" s="80"/>
      <c r="C130" s="74"/>
      <c r="D130" s="80"/>
      <c r="E130" s="80"/>
      <c r="F130" s="118"/>
      <c r="G130" s="74"/>
      <c r="H130" s="80"/>
    </row>
    <row r="131" s="74" customFormat="1" ht="12.75" spans="1:8">
      <c r="A131" s="80"/>
      <c r="B131" s="80"/>
      <c r="C131" s="74"/>
      <c r="D131" s="80"/>
      <c r="E131" s="80"/>
      <c r="F131" s="118"/>
      <c r="G131" s="74"/>
      <c r="H131" s="80"/>
    </row>
    <row r="132" s="74" customFormat="1" ht="12.75" spans="1:8">
      <c r="A132" s="80"/>
      <c r="B132" s="80"/>
      <c r="C132" s="74"/>
      <c r="D132" s="80"/>
      <c r="E132" s="80"/>
      <c r="F132" s="118"/>
      <c r="G132" s="74"/>
      <c r="H132" s="80"/>
    </row>
    <row r="133" s="74" customFormat="1" ht="12.75" spans="1:8">
      <c r="A133" s="80"/>
      <c r="B133" s="80"/>
      <c r="C133" s="74"/>
      <c r="D133" s="80"/>
      <c r="E133" s="80"/>
      <c r="F133" s="118"/>
      <c r="G133" s="74"/>
      <c r="H133" s="80"/>
    </row>
    <row r="134" s="74" customFormat="1" ht="12.75" spans="1:8">
      <c r="A134" s="80"/>
      <c r="B134" s="80"/>
      <c r="C134" s="74"/>
      <c r="D134" s="80"/>
      <c r="E134" s="80"/>
      <c r="F134" s="118"/>
      <c r="G134" s="74"/>
      <c r="H134" s="80"/>
    </row>
    <row r="135" s="74" customFormat="1" ht="12.75" spans="1:8">
      <c r="A135" s="80"/>
      <c r="B135" s="80"/>
      <c r="C135" s="74"/>
      <c r="D135" s="80"/>
      <c r="E135" s="80"/>
      <c r="F135" s="118"/>
      <c r="G135" s="74"/>
      <c r="H135" s="80"/>
    </row>
    <row r="136" s="74" customFormat="1" ht="12.75" spans="1:8">
      <c r="A136" s="80"/>
      <c r="B136" s="80"/>
      <c r="C136" s="74"/>
      <c r="D136" s="80"/>
      <c r="E136" s="80"/>
      <c r="F136" s="118"/>
      <c r="G136" s="74"/>
      <c r="H136" s="80"/>
    </row>
    <row r="137" s="74" customFormat="1" ht="12.75" spans="1:8">
      <c r="A137" s="80"/>
      <c r="B137" s="80"/>
      <c r="C137" s="74"/>
      <c r="D137" s="80"/>
      <c r="E137" s="80"/>
      <c r="F137" s="118"/>
      <c r="G137" s="74"/>
      <c r="H137" s="80"/>
    </row>
    <row r="138" s="74" customFormat="1" ht="12.75" spans="1:8">
      <c r="A138" s="80"/>
      <c r="B138" s="80"/>
      <c r="C138" s="74"/>
      <c r="D138" s="80"/>
      <c r="E138" s="80"/>
      <c r="F138" s="118"/>
      <c r="G138" s="74"/>
      <c r="H138" s="80"/>
    </row>
    <row r="139" s="74" customFormat="1" ht="12.75" spans="1:8">
      <c r="A139" s="80"/>
      <c r="B139" s="80"/>
      <c r="C139" s="74"/>
      <c r="D139" s="80"/>
      <c r="E139" s="80"/>
      <c r="F139" s="118"/>
      <c r="G139" s="74"/>
      <c r="H139" s="80"/>
    </row>
    <row r="140" s="74" customFormat="1" ht="12.75" spans="1:8">
      <c r="A140" s="80"/>
      <c r="B140" s="80"/>
      <c r="C140" s="74"/>
      <c r="D140" s="80"/>
      <c r="E140" s="80"/>
      <c r="F140" s="118"/>
      <c r="G140" s="74"/>
      <c r="H140" s="80"/>
    </row>
    <row r="141" s="74" customFormat="1" ht="12.75" spans="1:8">
      <c r="A141" s="80"/>
      <c r="B141" s="80"/>
      <c r="C141" s="74"/>
      <c r="D141" s="80"/>
      <c r="E141" s="80"/>
      <c r="F141" s="118"/>
      <c r="G141" s="74"/>
      <c r="H141" s="80"/>
    </row>
    <row r="142" s="74" customFormat="1" ht="12.75" spans="1:8">
      <c r="A142" s="80"/>
      <c r="B142" s="80"/>
      <c r="C142" s="74"/>
      <c r="D142" s="80"/>
      <c r="E142" s="80"/>
      <c r="F142" s="118"/>
      <c r="G142" s="74"/>
      <c r="H142" s="80"/>
    </row>
    <row r="143" s="74" customFormat="1" ht="12.75" spans="1:8">
      <c r="A143" s="80"/>
      <c r="B143" s="80"/>
      <c r="C143" s="74"/>
      <c r="D143" s="80"/>
      <c r="E143" s="80"/>
      <c r="F143" s="118"/>
      <c r="G143" s="74"/>
      <c r="H143" s="80"/>
    </row>
    <row r="144" s="74" customFormat="1" ht="12.75" spans="1:8">
      <c r="A144" s="80"/>
      <c r="B144" s="80"/>
      <c r="C144" s="74"/>
      <c r="D144" s="80"/>
      <c r="E144" s="80"/>
      <c r="F144" s="118"/>
      <c r="G144" s="74"/>
      <c r="H144" s="80"/>
    </row>
    <row r="145" s="74" customFormat="1" ht="12.75" spans="1:8">
      <c r="A145" s="80"/>
      <c r="B145" s="80"/>
      <c r="C145" s="74"/>
      <c r="D145" s="80"/>
      <c r="E145" s="80"/>
      <c r="F145" s="118"/>
      <c r="G145" s="74"/>
      <c r="H145" s="80"/>
    </row>
    <row r="146" s="74" customFormat="1" ht="12.75" spans="1:8">
      <c r="A146" s="80"/>
      <c r="B146" s="80"/>
      <c r="C146" s="74"/>
      <c r="D146" s="80"/>
      <c r="E146" s="80"/>
      <c r="F146" s="118"/>
      <c r="G146" s="74"/>
      <c r="H146" s="80"/>
    </row>
    <row r="147" s="74" customFormat="1" ht="12.75" spans="1:8">
      <c r="A147" s="80"/>
      <c r="B147" s="80"/>
      <c r="C147" s="74"/>
      <c r="D147" s="80"/>
      <c r="E147" s="80"/>
      <c r="F147" s="118"/>
      <c r="G147" s="74"/>
      <c r="H147" s="80"/>
    </row>
    <row r="148" s="74" customFormat="1" ht="12.75" spans="1:8">
      <c r="A148" s="80"/>
      <c r="B148" s="80"/>
      <c r="C148" s="74"/>
      <c r="D148" s="80"/>
      <c r="E148" s="80"/>
      <c r="F148" s="118"/>
      <c r="G148" s="74"/>
      <c r="H148" s="80"/>
    </row>
    <row r="149" s="74" customFormat="1" ht="12.75" spans="1:8">
      <c r="A149" s="80"/>
      <c r="B149" s="80"/>
      <c r="C149" s="74"/>
      <c r="D149" s="80"/>
      <c r="E149" s="80"/>
      <c r="F149" s="118"/>
      <c r="G149" s="74"/>
      <c r="H149" s="80"/>
    </row>
    <row r="150" s="74" customFormat="1" ht="12.75" spans="1:8">
      <c r="A150" s="80"/>
      <c r="B150" s="80"/>
      <c r="C150" s="74"/>
      <c r="D150" s="80"/>
      <c r="E150" s="80"/>
      <c r="F150" s="118"/>
      <c r="G150" s="74"/>
      <c r="H150" s="80"/>
    </row>
    <row r="151" s="74" customFormat="1" ht="12.75" spans="1:8">
      <c r="A151" s="80"/>
      <c r="B151" s="80"/>
      <c r="C151" s="74"/>
      <c r="D151" s="80"/>
      <c r="E151" s="80"/>
      <c r="F151" s="118"/>
      <c r="G151" s="74"/>
      <c r="H151" s="80"/>
    </row>
    <row r="152" s="74" customFormat="1" ht="12.75" spans="1:8">
      <c r="A152" s="80"/>
      <c r="B152" s="80"/>
      <c r="C152" s="74"/>
      <c r="D152" s="80"/>
      <c r="E152" s="80"/>
      <c r="F152" s="118"/>
      <c r="G152" s="74"/>
      <c r="H152" s="80"/>
    </row>
    <row r="153" s="74" customFormat="1" ht="12.75" spans="1:8">
      <c r="A153" s="80"/>
      <c r="B153" s="80"/>
      <c r="C153" s="74"/>
      <c r="D153" s="80"/>
      <c r="E153" s="80"/>
      <c r="F153" s="118"/>
      <c r="G153" s="74"/>
      <c r="H153" s="80"/>
    </row>
    <row r="154" s="74" customFormat="1" ht="12.75" spans="1:8">
      <c r="A154" s="80"/>
      <c r="B154" s="80"/>
      <c r="C154" s="74"/>
      <c r="D154" s="80"/>
      <c r="E154" s="80"/>
      <c r="F154" s="118"/>
      <c r="G154" s="74"/>
      <c r="H154" s="80"/>
    </row>
    <row r="155" s="74" customFormat="1" ht="12.75" spans="1:8">
      <c r="A155" s="80"/>
      <c r="B155" s="80"/>
      <c r="C155" s="74"/>
      <c r="D155" s="80"/>
      <c r="E155" s="80"/>
      <c r="F155" s="118"/>
      <c r="G155" s="74"/>
      <c r="H155" s="80"/>
    </row>
    <row r="156" s="74" customFormat="1" ht="12.75" spans="1:8">
      <c r="A156" s="80"/>
      <c r="B156" s="80"/>
      <c r="C156" s="74"/>
      <c r="D156" s="80"/>
      <c r="E156" s="80"/>
      <c r="F156" s="118"/>
      <c r="G156" s="74"/>
      <c r="H156" s="80"/>
    </row>
    <row r="157" s="74" customFormat="1" ht="12.75" spans="1:8">
      <c r="A157" s="80"/>
      <c r="B157" s="80"/>
      <c r="C157" s="74"/>
      <c r="D157" s="80"/>
      <c r="E157" s="80"/>
      <c r="F157" s="118"/>
      <c r="G157" s="74"/>
      <c r="H157" s="80"/>
    </row>
    <row r="158" s="74" customFormat="1" ht="12.75" spans="1:8">
      <c r="A158" s="80"/>
      <c r="B158" s="80"/>
      <c r="C158" s="74"/>
      <c r="D158" s="80"/>
      <c r="E158" s="80"/>
      <c r="F158" s="118"/>
      <c r="G158" s="74"/>
      <c r="H158" s="80"/>
    </row>
    <row r="159" s="74" customFormat="1" ht="12.75" spans="1:8">
      <c r="A159" s="80"/>
      <c r="B159" s="80"/>
      <c r="C159" s="74"/>
      <c r="D159" s="80"/>
      <c r="E159" s="80"/>
      <c r="F159" s="118"/>
      <c r="G159" s="74"/>
      <c r="H159" s="80"/>
    </row>
    <row r="160" s="74" customFormat="1" ht="12.75" spans="1:8">
      <c r="A160" s="80"/>
      <c r="B160" s="80"/>
      <c r="C160" s="74"/>
      <c r="D160" s="80"/>
      <c r="E160" s="80"/>
      <c r="F160" s="118"/>
      <c r="G160" s="74"/>
      <c r="H160" s="80"/>
    </row>
    <row r="161" s="74" customFormat="1" ht="12.75" spans="1:8">
      <c r="A161" s="80"/>
      <c r="B161" s="80"/>
      <c r="C161" s="74"/>
      <c r="D161" s="80"/>
      <c r="E161" s="80"/>
      <c r="F161" s="118"/>
      <c r="G161" s="74"/>
      <c r="H161" s="80"/>
    </row>
    <row r="162" s="74" customFormat="1" ht="12.75" spans="1:8">
      <c r="A162" s="80"/>
      <c r="B162" s="80"/>
      <c r="C162" s="74"/>
      <c r="D162" s="80"/>
      <c r="E162" s="80"/>
      <c r="F162" s="118"/>
      <c r="G162" s="74"/>
      <c r="H162" s="80"/>
    </row>
    <row r="163" s="74" customFormat="1" ht="12.75" spans="1:8">
      <c r="A163" s="80"/>
      <c r="B163" s="80"/>
      <c r="C163" s="74"/>
      <c r="D163" s="80"/>
      <c r="E163" s="80"/>
      <c r="F163" s="118"/>
      <c r="G163" s="74"/>
      <c r="H163" s="80"/>
    </row>
    <row r="164" s="74" customFormat="1" ht="12.75" spans="1:8">
      <c r="A164" s="80"/>
      <c r="B164" s="80"/>
      <c r="C164" s="74"/>
      <c r="D164" s="80"/>
      <c r="E164" s="80"/>
      <c r="F164" s="118"/>
      <c r="G164" s="74"/>
      <c r="H164" s="80"/>
    </row>
    <row r="165" s="74" customFormat="1" ht="12.75" spans="1:8">
      <c r="A165" s="80"/>
      <c r="B165" s="80"/>
      <c r="C165" s="74"/>
      <c r="D165" s="80"/>
      <c r="E165" s="80"/>
      <c r="F165" s="118"/>
      <c r="G165" s="74"/>
      <c r="H165" s="80"/>
    </row>
    <row r="166" s="74" customFormat="1" ht="12.75" spans="1:8">
      <c r="A166" s="80"/>
      <c r="B166" s="80"/>
      <c r="C166" s="74"/>
      <c r="D166" s="80"/>
      <c r="E166" s="80"/>
      <c r="F166" s="118"/>
      <c r="G166" s="74"/>
      <c r="H166" s="80"/>
    </row>
    <row r="167" s="74" customFormat="1" ht="12.75" spans="1:8">
      <c r="A167" s="80"/>
      <c r="B167" s="80"/>
      <c r="C167" s="74"/>
      <c r="D167" s="80"/>
      <c r="E167" s="80"/>
      <c r="F167" s="118"/>
      <c r="G167" s="74"/>
      <c r="H167" s="80"/>
    </row>
    <row r="168" s="74" customFormat="1" ht="12.75" spans="1:8">
      <c r="A168" s="80"/>
      <c r="B168" s="80"/>
      <c r="C168" s="74"/>
      <c r="D168" s="80"/>
      <c r="E168" s="80"/>
      <c r="F168" s="118"/>
      <c r="G168" s="74"/>
      <c r="H168" s="80"/>
    </row>
    <row r="169" s="74" customFormat="1" ht="12.75" spans="1:8">
      <c r="A169" s="80"/>
      <c r="B169" s="80"/>
      <c r="C169" s="74"/>
      <c r="D169" s="80"/>
      <c r="E169" s="80"/>
      <c r="F169" s="118"/>
      <c r="G169" s="74"/>
      <c r="H169" s="80"/>
    </row>
    <row r="170" s="74" customFormat="1" ht="12.75" spans="1:8">
      <c r="A170" s="80"/>
      <c r="B170" s="80"/>
      <c r="C170" s="74"/>
      <c r="D170" s="80"/>
      <c r="E170" s="80"/>
      <c r="F170" s="118"/>
      <c r="G170" s="74"/>
      <c r="H170" s="80"/>
    </row>
    <row r="171" s="74" customFormat="1" ht="12.75" spans="1:8">
      <c r="A171" s="80"/>
      <c r="B171" s="80"/>
      <c r="C171" s="74"/>
      <c r="D171" s="80"/>
      <c r="E171" s="80"/>
      <c r="F171" s="118"/>
      <c r="G171" s="74"/>
      <c r="H171" s="80"/>
    </row>
    <row r="172" s="74" customFormat="1" ht="12.75" spans="1:8">
      <c r="A172" s="80"/>
      <c r="B172" s="80"/>
      <c r="C172" s="74"/>
      <c r="D172" s="80"/>
      <c r="E172" s="80"/>
      <c r="F172" s="118"/>
      <c r="G172" s="74"/>
      <c r="H172" s="80"/>
    </row>
    <row r="173" s="74" customFormat="1" ht="12.75" spans="1:8">
      <c r="A173" s="80"/>
      <c r="B173" s="80"/>
      <c r="C173" s="74"/>
      <c r="D173" s="80"/>
      <c r="E173" s="80"/>
      <c r="F173" s="118"/>
      <c r="G173" s="74"/>
      <c r="H173" s="80"/>
    </row>
    <row r="174" s="74" customFormat="1" ht="12.75" spans="1:8">
      <c r="A174" s="80"/>
      <c r="B174" s="80"/>
      <c r="C174" s="74"/>
      <c r="D174" s="80"/>
      <c r="E174" s="80"/>
      <c r="F174" s="118"/>
      <c r="G174" s="74"/>
      <c r="H174" s="80"/>
    </row>
    <row r="175" s="74" customFormat="1" ht="12.75" spans="1:8">
      <c r="A175" s="80"/>
      <c r="B175" s="80"/>
      <c r="C175" s="74"/>
      <c r="D175" s="80"/>
      <c r="E175" s="80"/>
      <c r="F175" s="118"/>
      <c r="G175" s="74"/>
      <c r="H175" s="80"/>
    </row>
    <row r="176" s="74" customFormat="1" ht="12.75" spans="1:8">
      <c r="A176" s="80"/>
      <c r="B176" s="80"/>
      <c r="C176" s="74"/>
      <c r="D176" s="80"/>
      <c r="E176" s="80"/>
      <c r="F176" s="118"/>
      <c r="G176" s="74"/>
      <c r="H176" s="80"/>
    </row>
    <row r="177" s="74" customFormat="1" ht="12.75" spans="1:8">
      <c r="A177" s="80"/>
      <c r="B177" s="80"/>
      <c r="C177" s="74"/>
      <c r="D177" s="80"/>
      <c r="E177" s="80"/>
      <c r="F177" s="118"/>
      <c r="G177" s="74"/>
      <c r="H177" s="80"/>
    </row>
    <row r="178" s="74" customFormat="1" ht="12.75" spans="1:8">
      <c r="A178" s="80"/>
      <c r="B178" s="80"/>
      <c r="C178" s="74"/>
      <c r="D178" s="80"/>
      <c r="E178" s="80"/>
      <c r="F178" s="118"/>
      <c r="G178" s="74"/>
      <c r="H178" s="80"/>
    </row>
    <row r="179" s="74" customFormat="1" ht="12.75" spans="1:8">
      <c r="A179" s="80"/>
      <c r="B179" s="80"/>
      <c r="C179" s="74"/>
      <c r="D179" s="80"/>
      <c r="E179" s="80"/>
      <c r="F179" s="118"/>
      <c r="G179" s="74"/>
      <c r="H179" s="80"/>
    </row>
    <row r="180" s="74" customFormat="1" ht="12.75" spans="1:8">
      <c r="A180" s="80"/>
      <c r="B180" s="80"/>
      <c r="C180" s="74"/>
      <c r="D180" s="80"/>
      <c r="E180" s="80"/>
      <c r="F180" s="118"/>
      <c r="G180" s="74"/>
      <c r="H180" s="80"/>
    </row>
    <row r="181" s="74" customFormat="1" ht="12.75" spans="1:8">
      <c r="A181" s="80"/>
      <c r="B181" s="80"/>
      <c r="C181" s="74"/>
      <c r="D181" s="80"/>
      <c r="E181" s="80"/>
      <c r="F181" s="118"/>
      <c r="G181" s="74"/>
      <c r="H181" s="80"/>
    </row>
    <row r="182" s="74" customFormat="1" ht="12.75" spans="1:8">
      <c r="A182" s="80"/>
      <c r="B182" s="80"/>
      <c r="C182" s="74"/>
      <c r="D182" s="80"/>
      <c r="E182" s="80"/>
      <c r="F182" s="118"/>
      <c r="G182" s="74"/>
      <c r="H182" s="80"/>
    </row>
    <row r="183" s="74" customFormat="1" ht="12.75" spans="1:8">
      <c r="A183" s="80"/>
      <c r="B183" s="80"/>
      <c r="C183" s="74"/>
      <c r="D183" s="80"/>
      <c r="E183" s="80"/>
      <c r="F183" s="118"/>
      <c r="G183" s="74"/>
      <c r="H183" s="80"/>
    </row>
    <row r="184" s="74" customFormat="1" ht="12.75" spans="1:8">
      <c r="A184" s="80"/>
      <c r="B184" s="80"/>
      <c r="C184" s="74"/>
      <c r="D184" s="80"/>
      <c r="E184" s="80"/>
      <c r="F184" s="118"/>
      <c r="G184" s="74"/>
      <c r="H184" s="80"/>
    </row>
    <row r="185" s="74" customFormat="1" ht="12.75" spans="1:8">
      <c r="A185" s="80"/>
      <c r="B185" s="80"/>
      <c r="C185" s="74"/>
      <c r="D185" s="80"/>
      <c r="E185" s="80"/>
      <c r="F185" s="118"/>
      <c r="G185" s="74"/>
      <c r="H185" s="80"/>
    </row>
    <row r="186" s="74" customFormat="1" ht="12.75" spans="1:8">
      <c r="A186" s="80"/>
      <c r="B186" s="80"/>
      <c r="C186" s="74"/>
      <c r="D186" s="80"/>
      <c r="E186" s="80"/>
      <c r="F186" s="118"/>
      <c r="G186" s="74"/>
      <c r="H186" s="80"/>
    </row>
    <row r="187" s="74" customFormat="1" ht="12.75" spans="1:8">
      <c r="A187" s="80"/>
      <c r="B187" s="80"/>
      <c r="C187" s="74"/>
      <c r="D187" s="80"/>
      <c r="E187" s="80"/>
      <c r="F187" s="118"/>
      <c r="G187" s="74"/>
      <c r="H187" s="80"/>
    </row>
    <row r="188" s="74" customFormat="1" ht="12.75" spans="1:8">
      <c r="A188" s="80"/>
      <c r="B188" s="80"/>
      <c r="C188" s="74"/>
      <c r="D188" s="80"/>
      <c r="E188" s="80"/>
      <c r="F188" s="118"/>
      <c r="G188" s="74"/>
      <c r="H188" s="80"/>
    </row>
    <row r="189" s="74" customFormat="1" ht="12.75" spans="1:8">
      <c r="A189" s="80"/>
      <c r="B189" s="80"/>
      <c r="C189" s="74"/>
      <c r="D189" s="80"/>
      <c r="E189" s="80"/>
      <c r="F189" s="118"/>
      <c r="G189" s="74"/>
      <c r="H189" s="80"/>
    </row>
    <row r="190" s="74" customFormat="1" ht="12.75" spans="1:8">
      <c r="A190" s="80"/>
      <c r="B190" s="80"/>
      <c r="C190" s="74"/>
      <c r="D190" s="80"/>
      <c r="E190" s="80"/>
      <c r="F190" s="118"/>
      <c r="G190" s="74"/>
      <c r="H190" s="80"/>
    </row>
    <row r="191" s="74" customFormat="1" ht="12.75" spans="1:8">
      <c r="A191" s="80"/>
      <c r="B191" s="80"/>
      <c r="C191" s="74"/>
      <c r="D191" s="80"/>
      <c r="E191" s="80"/>
      <c r="F191" s="118"/>
      <c r="G191" s="74"/>
      <c r="H191" s="80"/>
    </row>
    <row r="192" s="74" customFormat="1" ht="12.75" spans="1:8">
      <c r="A192" s="80"/>
      <c r="B192" s="80"/>
      <c r="C192" s="74"/>
      <c r="D192" s="80"/>
      <c r="E192" s="80"/>
      <c r="F192" s="118"/>
      <c r="G192" s="74"/>
      <c r="H192" s="80"/>
    </row>
    <row r="193" s="74" customFormat="1" ht="12.75" spans="1:8">
      <c r="A193" s="80"/>
      <c r="B193" s="80"/>
      <c r="C193" s="74"/>
      <c r="D193" s="80"/>
      <c r="E193" s="80"/>
      <c r="F193" s="118"/>
      <c r="G193" s="74"/>
      <c r="H193" s="80"/>
    </row>
    <row r="194" s="74" customFormat="1" ht="12.75" spans="1:8">
      <c r="A194" s="80"/>
      <c r="B194" s="80"/>
      <c r="C194" s="74"/>
      <c r="D194" s="80"/>
      <c r="E194" s="80"/>
      <c r="F194" s="118"/>
      <c r="G194" s="74"/>
      <c r="H194" s="80"/>
    </row>
    <row r="195" s="74" customFormat="1" ht="12.75" spans="1:8">
      <c r="A195" s="80"/>
      <c r="B195" s="80"/>
      <c r="C195" s="74"/>
      <c r="D195" s="80"/>
      <c r="E195" s="80"/>
      <c r="F195" s="118"/>
      <c r="G195" s="74"/>
      <c r="H195" s="80"/>
    </row>
    <row r="196" s="74" customFormat="1" ht="12.75" spans="1:8">
      <c r="A196" s="80"/>
      <c r="B196" s="80"/>
      <c r="C196" s="74"/>
      <c r="D196" s="80"/>
      <c r="E196" s="80"/>
      <c r="F196" s="118"/>
      <c r="G196" s="74"/>
      <c r="H196" s="80"/>
    </row>
    <row r="197" s="74" customFormat="1" ht="12.75" spans="1:8">
      <c r="A197" s="80"/>
      <c r="B197" s="80"/>
      <c r="C197" s="74"/>
      <c r="D197" s="80"/>
      <c r="E197" s="80"/>
      <c r="F197" s="118"/>
      <c r="G197" s="74"/>
      <c r="H197" s="80"/>
    </row>
    <row r="198" s="74" customFormat="1" ht="12.75" spans="1:8">
      <c r="A198" s="80"/>
      <c r="B198" s="80"/>
      <c r="C198" s="74"/>
      <c r="D198" s="80"/>
      <c r="E198" s="80"/>
      <c r="F198" s="118"/>
      <c r="G198" s="74"/>
      <c r="H198" s="80"/>
    </row>
    <row r="199" s="74" customFormat="1" ht="12.75" spans="1:8">
      <c r="A199" s="80"/>
      <c r="B199" s="80"/>
      <c r="C199" s="74"/>
      <c r="D199" s="80"/>
      <c r="E199" s="80"/>
      <c r="F199" s="118"/>
      <c r="G199" s="74"/>
      <c r="H199" s="80"/>
    </row>
    <row r="200" s="74" customFormat="1" ht="12.75" spans="1:8">
      <c r="A200" s="80"/>
      <c r="B200" s="80"/>
      <c r="C200" s="74"/>
      <c r="D200" s="80"/>
      <c r="E200" s="80"/>
      <c r="F200" s="118"/>
      <c r="G200" s="74"/>
      <c r="H200" s="80"/>
    </row>
    <row r="201" s="74" customFormat="1" ht="12.75" spans="1:8">
      <c r="A201" s="80"/>
      <c r="B201" s="80"/>
      <c r="C201" s="74"/>
      <c r="D201" s="80"/>
      <c r="E201" s="80"/>
      <c r="F201" s="118"/>
      <c r="G201" s="74"/>
      <c r="H201" s="80"/>
    </row>
    <row r="202" s="74" customFormat="1" ht="12.75" spans="1:8">
      <c r="A202" s="80"/>
      <c r="B202" s="80"/>
      <c r="C202" s="74"/>
      <c r="D202" s="80"/>
      <c r="E202" s="80"/>
      <c r="F202" s="118"/>
      <c r="G202" s="74"/>
      <c r="H202" s="80"/>
    </row>
    <row r="203" s="74" customFormat="1" ht="12.75" spans="1:8">
      <c r="A203" s="80"/>
      <c r="B203" s="80"/>
      <c r="C203" s="74"/>
      <c r="D203" s="80"/>
      <c r="E203" s="80"/>
      <c r="F203" s="118"/>
      <c r="G203" s="74"/>
      <c r="H203" s="80"/>
    </row>
    <row r="204" s="74" customFormat="1" ht="12.75" spans="1:8">
      <c r="A204" s="80"/>
      <c r="B204" s="80"/>
      <c r="C204" s="74"/>
      <c r="D204" s="80"/>
      <c r="E204" s="80"/>
      <c r="F204" s="118"/>
      <c r="G204" s="74"/>
      <c r="H204" s="80"/>
    </row>
    <row r="205" s="74" customFormat="1" ht="12.75" spans="1:8">
      <c r="A205" s="80"/>
      <c r="B205" s="80"/>
      <c r="C205" s="74"/>
      <c r="D205" s="80"/>
      <c r="E205" s="80"/>
      <c r="F205" s="118"/>
      <c r="G205" s="74"/>
      <c r="H205" s="80"/>
    </row>
    <row r="206" s="74" customFormat="1" ht="12.75" spans="1:8">
      <c r="A206" s="80"/>
      <c r="B206" s="80"/>
      <c r="C206" s="74"/>
      <c r="D206" s="80"/>
      <c r="E206" s="80"/>
      <c r="F206" s="118"/>
      <c r="G206" s="74"/>
      <c r="H206" s="80"/>
    </row>
    <row r="207" s="74" customFormat="1" ht="12.75" spans="1:8">
      <c r="A207" s="80"/>
      <c r="B207" s="80"/>
      <c r="C207" s="74"/>
      <c r="D207" s="80"/>
      <c r="E207" s="80"/>
      <c r="F207" s="118"/>
      <c r="G207" s="74"/>
      <c r="H207" s="80"/>
    </row>
    <row r="208" s="74" customFormat="1" ht="12.75" spans="1:8">
      <c r="A208" s="80"/>
      <c r="B208" s="80"/>
      <c r="C208" s="74"/>
      <c r="D208" s="80"/>
      <c r="E208" s="80"/>
      <c r="F208" s="118"/>
      <c r="G208" s="74"/>
      <c r="H208" s="80"/>
    </row>
    <row r="209" s="74" customFormat="1" ht="12.75" spans="1:8">
      <c r="A209" s="80"/>
      <c r="B209" s="80"/>
      <c r="C209" s="74"/>
      <c r="D209" s="80"/>
      <c r="E209" s="80"/>
      <c r="F209" s="118"/>
      <c r="G209" s="74"/>
      <c r="H209" s="80"/>
    </row>
    <row r="210" s="74" customFormat="1" ht="12.75" spans="1:8">
      <c r="A210" s="80"/>
      <c r="B210" s="80"/>
      <c r="C210" s="74"/>
      <c r="D210" s="80"/>
      <c r="E210" s="80"/>
      <c r="F210" s="118"/>
      <c r="G210" s="74"/>
      <c r="H210" s="80"/>
    </row>
    <row r="211" s="74" customFormat="1" ht="12.75" spans="1:8">
      <c r="A211" s="80"/>
      <c r="B211" s="80"/>
      <c r="C211" s="74"/>
      <c r="D211" s="80"/>
      <c r="E211" s="80"/>
      <c r="F211" s="118"/>
      <c r="G211" s="74"/>
      <c r="H211" s="80"/>
    </row>
    <row r="212" s="74" customFormat="1" ht="12.75" spans="1:8">
      <c r="A212" s="80"/>
      <c r="B212" s="80"/>
      <c r="C212" s="74"/>
      <c r="D212" s="80"/>
      <c r="E212" s="80"/>
      <c r="F212" s="118"/>
      <c r="G212" s="74"/>
      <c r="H212" s="80"/>
    </row>
    <row r="213" s="74" customFormat="1" ht="12.75" spans="1:8">
      <c r="A213" s="80"/>
      <c r="B213" s="80"/>
      <c r="C213" s="74"/>
      <c r="D213" s="80"/>
      <c r="E213" s="80"/>
      <c r="F213" s="118"/>
      <c r="G213" s="74"/>
      <c r="H213" s="80"/>
    </row>
    <row r="214" s="74" customFormat="1" ht="12.75" spans="1:8">
      <c r="A214" s="80"/>
      <c r="B214" s="80"/>
      <c r="C214" s="74"/>
      <c r="D214" s="80"/>
      <c r="E214" s="80"/>
      <c r="F214" s="118"/>
      <c r="G214" s="74"/>
      <c r="H214" s="80"/>
    </row>
    <row r="215" s="74" customFormat="1" ht="12.75" spans="1:8">
      <c r="A215" s="80"/>
      <c r="B215" s="80"/>
      <c r="C215" s="74"/>
      <c r="D215" s="80"/>
      <c r="E215" s="80"/>
      <c r="F215" s="118"/>
      <c r="G215" s="74"/>
      <c r="H215" s="80"/>
    </row>
    <row r="216" s="74" customFormat="1" ht="12.75" spans="1:8">
      <c r="A216" s="80"/>
      <c r="B216" s="80"/>
      <c r="C216" s="74"/>
      <c r="D216" s="80"/>
      <c r="E216" s="80"/>
      <c r="F216" s="118"/>
      <c r="G216" s="74"/>
      <c r="H216" s="80"/>
    </row>
    <row r="217" s="74" customFormat="1" ht="12.75" spans="1:8">
      <c r="A217" s="80"/>
      <c r="B217" s="80"/>
      <c r="C217" s="74"/>
      <c r="D217" s="80"/>
      <c r="E217" s="80"/>
      <c r="F217" s="118"/>
      <c r="G217" s="74"/>
      <c r="H217" s="80"/>
    </row>
    <row r="218" s="74" customFormat="1" ht="12.75" spans="1:8">
      <c r="A218" s="80"/>
      <c r="B218" s="80"/>
      <c r="C218" s="74"/>
      <c r="D218" s="80"/>
      <c r="E218" s="80"/>
      <c r="F218" s="118"/>
      <c r="G218" s="74"/>
      <c r="H218" s="80"/>
    </row>
    <row r="219" s="74" customFormat="1" ht="12.75" spans="1:8">
      <c r="A219" s="80"/>
      <c r="B219" s="80"/>
      <c r="C219" s="74"/>
      <c r="D219" s="80"/>
      <c r="E219" s="80"/>
      <c r="F219" s="118"/>
      <c r="G219" s="74"/>
      <c r="H219" s="80"/>
    </row>
    <row r="220" s="74" customFormat="1" ht="12.75" spans="1:8">
      <c r="A220" s="80"/>
      <c r="B220" s="80"/>
      <c r="C220" s="74"/>
      <c r="D220" s="80"/>
      <c r="E220" s="80"/>
      <c r="F220" s="118"/>
      <c r="G220" s="74"/>
      <c r="H220" s="80"/>
    </row>
    <row r="221" s="74" customFormat="1" ht="12.75" spans="1:8">
      <c r="A221" s="80"/>
      <c r="B221" s="80"/>
      <c r="C221" s="74"/>
      <c r="D221" s="80"/>
      <c r="E221" s="80"/>
      <c r="F221" s="118"/>
      <c r="G221" s="74"/>
      <c r="H221" s="80"/>
    </row>
    <row r="222" s="74" customFormat="1" ht="12.75" spans="1:8">
      <c r="A222" s="80"/>
      <c r="B222" s="80"/>
      <c r="C222" s="74"/>
      <c r="D222" s="80"/>
      <c r="E222" s="80"/>
      <c r="F222" s="118"/>
      <c r="G222" s="74"/>
      <c r="H222" s="80"/>
    </row>
    <row r="223" s="74" customFormat="1" ht="12.75" spans="1:8">
      <c r="A223" s="80"/>
      <c r="B223" s="80"/>
      <c r="C223" s="74"/>
      <c r="D223" s="80"/>
      <c r="E223" s="80"/>
      <c r="F223" s="118"/>
      <c r="G223" s="74"/>
      <c r="H223" s="80"/>
    </row>
    <row r="224" s="74" customFormat="1" ht="12.75" spans="1:8">
      <c r="A224" s="80"/>
      <c r="B224" s="80"/>
      <c r="C224" s="74"/>
      <c r="D224" s="80"/>
      <c r="E224" s="80"/>
      <c r="F224" s="118"/>
      <c r="G224" s="74"/>
      <c r="H224" s="80"/>
    </row>
    <row r="225" s="74" customFormat="1" ht="12.75" spans="1:8">
      <c r="A225" s="80"/>
      <c r="B225" s="80"/>
      <c r="C225" s="74"/>
      <c r="D225" s="80"/>
      <c r="E225" s="80"/>
      <c r="F225" s="118"/>
      <c r="G225" s="74"/>
      <c r="H225" s="80"/>
    </row>
    <row r="226" s="74" customFormat="1" ht="12.75" spans="1:8">
      <c r="A226" s="80"/>
      <c r="B226" s="80"/>
      <c r="C226" s="74"/>
      <c r="D226" s="80"/>
      <c r="E226" s="80"/>
      <c r="F226" s="118"/>
      <c r="G226" s="74"/>
      <c r="H226" s="80"/>
    </row>
    <row r="227" s="74" customFormat="1" ht="12.75" spans="1:8">
      <c r="A227" s="80"/>
      <c r="B227" s="80"/>
      <c r="C227" s="74"/>
      <c r="D227" s="80"/>
      <c r="E227" s="80"/>
      <c r="F227" s="118"/>
      <c r="G227" s="74"/>
      <c r="H227" s="80"/>
    </row>
    <row r="228" s="74" customFormat="1" ht="12.75" spans="1:8">
      <c r="A228" s="80"/>
      <c r="B228" s="80"/>
      <c r="C228" s="74"/>
      <c r="D228" s="80"/>
      <c r="E228" s="80"/>
      <c r="F228" s="118"/>
      <c r="G228" s="74"/>
      <c r="H228" s="80"/>
    </row>
    <row r="229" s="74" customFormat="1" ht="12.75" spans="1:8">
      <c r="A229" s="80"/>
      <c r="B229" s="80"/>
      <c r="C229" s="74"/>
      <c r="D229" s="80"/>
      <c r="E229" s="80"/>
      <c r="F229" s="118"/>
      <c r="G229" s="74"/>
      <c r="H229" s="80"/>
    </row>
    <row r="230" s="74" customFormat="1" ht="12.75" spans="1:8">
      <c r="A230" s="80"/>
      <c r="B230" s="80"/>
      <c r="C230" s="74"/>
      <c r="D230" s="80"/>
      <c r="E230" s="80"/>
      <c r="F230" s="118"/>
      <c r="G230" s="74"/>
      <c r="H230" s="80"/>
    </row>
    <row r="231" s="74" customFormat="1" ht="12.75" spans="1:8">
      <c r="A231" s="80"/>
      <c r="B231" s="80"/>
      <c r="C231" s="74"/>
      <c r="D231" s="80"/>
      <c r="E231" s="80"/>
      <c r="F231" s="118"/>
      <c r="G231" s="74"/>
      <c r="H231" s="80"/>
    </row>
    <row r="232" s="74" customFormat="1" ht="12.75" spans="1:8">
      <c r="A232" s="80"/>
      <c r="B232" s="80"/>
      <c r="C232" s="74"/>
      <c r="D232" s="80"/>
      <c r="E232" s="80"/>
      <c r="F232" s="118"/>
      <c r="G232" s="74"/>
      <c r="H232" s="80"/>
    </row>
    <row r="233" s="74" customFormat="1" ht="12.75" spans="1:8">
      <c r="A233" s="80"/>
      <c r="B233" s="80"/>
      <c r="C233" s="74"/>
      <c r="D233" s="80"/>
      <c r="E233" s="80"/>
      <c r="F233" s="118"/>
      <c r="G233" s="74"/>
      <c r="H233" s="80"/>
    </row>
    <row r="234" s="74" customFormat="1" ht="12.75" spans="1:8">
      <c r="A234" s="80"/>
      <c r="B234" s="80"/>
      <c r="C234" s="74"/>
      <c r="D234" s="80"/>
      <c r="E234" s="80"/>
      <c r="F234" s="118"/>
      <c r="G234" s="74"/>
      <c r="H234" s="80"/>
    </row>
    <row r="235" s="74" customFormat="1" ht="12.75" spans="1:8">
      <c r="A235" s="80"/>
      <c r="B235" s="80"/>
      <c r="C235" s="74"/>
      <c r="D235" s="80"/>
      <c r="E235" s="80"/>
      <c r="F235" s="118"/>
      <c r="G235" s="74"/>
      <c r="H235" s="80"/>
    </row>
    <row r="236" s="74" customFormat="1" ht="12.75" spans="1:8">
      <c r="A236" s="80"/>
      <c r="B236" s="80"/>
      <c r="C236" s="74"/>
      <c r="D236" s="80"/>
      <c r="E236" s="80"/>
      <c r="F236" s="118"/>
      <c r="G236" s="74"/>
      <c r="H236" s="80"/>
    </row>
    <row r="237" s="74" customFormat="1" ht="12.75" spans="1:8">
      <c r="A237" s="80"/>
      <c r="B237" s="80"/>
      <c r="C237" s="74"/>
      <c r="D237" s="80"/>
      <c r="E237" s="80"/>
      <c r="F237" s="118"/>
      <c r="G237" s="74"/>
      <c r="H237" s="80"/>
    </row>
    <row r="238" s="74" customFormat="1" ht="12.75" spans="1:8">
      <c r="A238" s="80"/>
      <c r="B238" s="80"/>
      <c r="C238" s="74"/>
      <c r="D238" s="80"/>
      <c r="E238" s="80"/>
      <c r="F238" s="118"/>
      <c r="G238" s="74"/>
      <c r="H238" s="80"/>
    </row>
    <row r="239" s="74" customFormat="1" ht="12.75" spans="1:8">
      <c r="A239" s="80"/>
      <c r="B239" s="80"/>
      <c r="C239" s="74"/>
      <c r="D239" s="80"/>
      <c r="E239" s="80"/>
      <c r="F239" s="118"/>
      <c r="G239" s="74"/>
      <c r="H239" s="80"/>
    </row>
    <row r="240" s="74" customFormat="1" ht="12.75" spans="1:8">
      <c r="A240" s="80"/>
      <c r="B240" s="80"/>
      <c r="C240" s="74"/>
      <c r="D240" s="80"/>
      <c r="E240" s="80"/>
      <c r="F240" s="118"/>
      <c r="G240" s="74"/>
      <c r="H240" s="80"/>
    </row>
    <row r="241" s="74" customFormat="1" ht="12.75" spans="1:8">
      <c r="A241" s="80"/>
      <c r="B241" s="80"/>
      <c r="C241" s="74"/>
      <c r="D241" s="80"/>
      <c r="E241" s="80"/>
      <c r="F241" s="118"/>
      <c r="G241" s="74"/>
      <c r="H241" s="80"/>
    </row>
    <row r="242" s="74" customFormat="1" ht="12.75" spans="1:8">
      <c r="A242" s="80"/>
      <c r="B242" s="80"/>
      <c r="C242" s="74"/>
      <c r="D242" s="80"/>
      <c r="E242" s="80"/>
      <c r="F242" s="118"/>
      <c r="G242" s="74"/>
      <c r="H242" s="80"/>
    </row>
    <row r="243" s="74" customFormat="1" ht="12.75" spans="1:8">
      <c r="A243" s="80"/>
      <c r="B243" s="80"/>
      <c r="C243" s="74"/>
      <c r="D243" s="80"/>
      <c r="E243" s="80"/>
      <c r="F243" s="118"/>
      <c r="G243" s="74"/>
      <c r="H243" s="80"/>
    </row>
    <row r="244" s="74" customFormat="1" ht="12.75" spans="1:8">
      <c r="A244" s="80"/>
      <c r="B244" s="80"/>
      <c r="C244" s="74"/>
      <c r="D244" s="80"/>
      <c r="E244" s="80"/>
      <c r="F244" s="118"/>
      <c r="G244" s="74"/>
      <c r="H244" s="80"/>
    </row>
    <row r="245" s="74" customFormat="1" ht="12.75" spans="1:8">
      <c r="A245" s="80"/>
      <c r="B245" s="80"/>
      <c r="C245" s="74"/>
      <c r="D245" s="80"/>
      <c r="E245" s="80"/>
      <c r="F245" s="118"/>
      <c r="G245" s="74"/>
      <c r="H245" s="80"/>
    </row>
    <row r="246" s="74" customFormat="1" ht="12.75" spans="1:8">
      <c r="A246" s="80"/>
      <c r="B246" s="80"/>
      <c r="C246" s="74"/>
      <c r="D246" s="80"/>
      <c r="E246" s="80"/>
      <c r="F246" s="118"/>
      <c r="G246" s="74"/>
      <c r="H246" s="80"/>
    </row>
    <row r="247" s="74" customFormat="1" ht="12.75" spans="1:8">
      <c r="A247" s="80"/>
      <c r="B247" s="80"/>
      <c r="C247" s="74"/>
      <c r="D247" s="80"/>
      <c r="E247" s="80"/>
      <c r="F247" s="118"/>
      <c r="G247" s="74"/>
      <c r="H247" s="80"/>
    </row>
    <row r="248" s="74" customFormat="1" ht="12.75" spans="1:8">
      <c r="A248" s="80"/>
      <c r="B248" s="80"/>
      <c r="C248" s="74"/>
      <c r="D248" s="80"/>
      <c r="E248" s="80"/>
      <c r="F248" s="118"/>
      <c r="G248" s="74"/>
      <c r="H248" s="80"/>
    </row>
    <row r="249" s="74" customFormat="1" ht="12.75" spans="1:8">
      <c r="A249" s="80"/>
      <c r="B249" s="80"/>
      <c r="C249" s="74"/>
      <c r="D249" s="80"/>
      <c r="E249" s="80"/>
      <c r="F249" s="118"/>
      <c r="G249" s="74"/>
      <c r="H249" s="80"/>
    </row>
    <row r="250" s="74" customFormat="1" ht="12.75" spans="1:8">
      <c r="A250" s="80"/>
      <c r="B250" s="80"/>
      <c r="C250" s="74"/>
      <c r="D250" s="80"/>
      <c r="E250" s="80"/>
      <c r="F250" s="118"/>
      <c r="G250" s="74"/>
      <c r="H250" s="80"/>
    </row>
    <row r="251" s="74" customFormat="1" ht="12.75" spans="1:8">
      <c r="A251" s="80"/>
      <c r="B251" s="80"/>
      <c r="C251" s="74"/>
      <c r="D251" s="80"/>
      <c r="E251" s="80"/>
      <c r="F251" s="118"/>
      <c r="G251" s="74"/>
      <c r="H251" s="80"/>
    </row>
    <row r="252" s="74" customFormat="1" ht="12.75" spans="1:8">
      <c r="A252" s="80"/>
      <c r="B252" s="80"/>
      <c r="C252" s="74"/>
      <c r="D252" s="80"/>
      <c r="E252" s="80"/>
      <c r="F252" s="118"/>
      <c r="G252" s="74"/>
      <c r="H252" s="80"/>
    </row>
    <row r="253" s="74" customFormat="1" ht="12.75" spans="1:8">
      <c r="A253" s="80"/>
      <c r="B253" s="80"/>
      <c r="C253" s="74"/>
      <c r="D253" s="80"/>
      <c r="E253" s="80"/>
      <c r="F253" s="118"/>
      <c r="G253" s="74"/>
      <c r="H253" s="80"/>
    </row>
    <row r="254" s="74" customFormat="1" ht="12.75" spans="1:8">
      <c r="A254" s="80"/>
      <c r="B254" s="80"/>
      <c r="C254" s="74"/>
      <c r="D254" s="80"/>
      <c r="E254" s="80"/>
      <c r="F254" s="118"/>
      <c r="G254" s="74"/>
      <c r="H254" s="80"/>
    </row>
    <row r="255" s="74" customFormat="1" ht="12.75" spans="1:8">
      <c r="A255" s="80"/>
      <c r="B255" s="80"/>
      <c r="C255" s="74"/>
      <c r="D255" s="80"/>
      <c r="E255" s="80"/>
      <c r="F255" s="118"/>
      <c r="G255" s="74"/>
      <c r="H255" s="80"/>
    </row>
    <row r="256" s="74" customFormat="1" ht="12.75" spans="1:8">
      <c r="A256" s="80"/>
      <c r="B256" s="80"/>
      <c r="C256" s="74"/>
      <c r="D256" s="80"/>
      <c r="E256" s="80"/>
      <c r="F256" s="118"/>
      <c r="G256" s="74"/>
      <c r="H256" s="80"/>
    </row>
    <row r="257" s="74" customFormat="1" ht="12.75" spans="1:8">
      <c r="A257" s="80"/>
      <c r="B257" s="80"/>
      <c r="C257" s="74"/>
      <c r="D257" s="80"/>
      <c r="E257" s="80"/>
      <c r="F257" s="118"/>
      <c r="G257" s="74"/>
      <c r="H257" s="80"/>
    </row>
    <row r="258" s="74" customFormat="1" ht="12.75" spans="1:8">
      <c r="A258" s="80"/>
      <c r="B258" s="80"/>
      <c r="C258" s="74"/>
      <c r="D258" s="80"/>
      <c r="E258" s="80"/>
      <c r="F258" s="118"/>
      <c r="G258" s="74"/>
      <c r="H258" s="80"/>
    </row>
    <row r="259" s="74" customFormat="1" ht="12.75" spans="1:8">
      <c r="A259" s="80"/>
      <c r="B259" s="80"/>
      <c r="C259" s="74"/>
      <c r="D259" s="80"/>
      <c r="E259" s="80"/>
      <c r="F259" s="118"/>
      <c r="G259" s="74"/>
      <c r="H259" s="80"/>
    </row>
    <row r="260" s="74" customFormat="1" ht="12.75" spans="1:8">
      <c r="A260" s="80"/>
      <c r="B260" s="80"/>
      <c r="C260" s="74"/>
      <c r="D260" s="80"/>
      <c r="E260" s="80"/>
      <c r="F260" s="118"/>
      <c r="G260" s="74"/>
      <c r="H260" s="80"/>
    </row>
    <row r="261" s="74" customFormat="1" ht="12.75" spans="1:8">
      <c r="A261" s="80"/>
      <c r="B261" s="80"/>
      <c r="C261" s="74"/>
      <c r="D261" s="80"/>
      <c r="E261" s="80"/>
      <c r="F261" s="118"/>
      <c r="G261" s="74"/>
      <c r="H261" s="80"/>
    </row>
    <row r="262" s="74" customFormat="1" ht="12.75" spans="1:8">
      <c r="A262" s="80"/>
      <c r="B262" s="80"/>
      <c r="C262" s="74"/>
      <c r="D262" s="80"/>
      <c r="E262" s="80"/>
      <c r="F262" s="118"/>
      <c r="G262" s="74"/>
      <c r="H262" s="80"/>
    </row>
    <row r="263" s="74" customFormat="1" ht="12.75" spans="1:8">
      <c r="A263" s="80"/>
      <c r="B263" s="80"/>
      <c r="C263" s="74"/>
      <c r="D263" s="80"/>
      <c r="E263" s="80"/>
      <c r="F263" s="118"/>
      <c r="G263" s="74"/>
      <c r="H263" s="80"/>
    </row>
    <row r="264" s="74" customFormat="1" ht="12.75" spans="1:8">
      <c r="A264" s="80"/>
      <c r="B264" s="80"/>
      <c r="C264" s="74"/>
      <c r="D264" s="80"/>
      <c r="E264" s="80"/>
      <c r="F264" s="118"/>
      <c r="G264" s="74"/>
      <c r="H264" s="80"/>
    </row>
    <row r="265" s="74" customFormat="1" ht="12.75" spans="1:8">
      <c r="A265" s="80"/>
      <c r="B265" s="80"/>
      <c r="C265" s="74"/>
      <c r="D265" s="80"/>
      <c r="E265" s="80"/>
      <c r="F265" s="118"/>
      <c r="G265" s="74"/>
      <c r="H265" s="80"/>
    </row>
    <row r="266" s="74" customFormat="1" ht="12.75" spans="1:8">
      <c r="A266" s="80"/>
      <c r="B266" s="80"/>
      <c r="C266" s="74"/>
      <c r="D266" s="80"/>
      <c r="E266" s="80"/>
      <c r="F266" s="118"/>
      <c r="G266" s="74"/>
      <c r="H266" s="80"/>
    </row>
    <row r="267" s="74" customFormat="1" ht="12.75" spans="1:8">
      <c r="A267" s="80"/>
      <c r="B267" s="80"/>
      <c r="C267" s="74"/>
      <c r="D267" s="80"/>
      <c r="E267" s="80"/>
      <c r="F267" s="118"/>
      <c r="G267" s="74"/>
      <c r="H267" s="80"/>
    </row>
    <row r="268" s="74" customFormat="1" ht="12.75" spans="1:8">
      <c r="A268" s="80"/>
      <c r="B268" s="80"/>
      <c r="C268" s="74"/>
      <c r="D268" s="80"/>
      <c r="E268" s="80"/>
      <c r="F268" s="118"/>
      <c r="G268" s="74"/>
      <c r="H268" s="80"/>
    </row>
    <row r="269" s="74" customFormat="1" ht="12.75" spans="1:8">
      <c r="A269" s="80"/>
      <c r="B269" s="80"/>
      <c r="C269" s="74"/>
      <c r="D269" s="80"/>
      <c r="E269" s="80"/>
      <c r="F269" s="118"/>
      <c r="G269" s="74"/>
      <c r="H269" s="80"/>
    </row>
    <row r="270" s="74" customFormat="1" ht="12.75" spans="1:8">
      <c r="A270" s="80"/>
      <c r="B270" s="80"/>
      <c r="C270" s="74"/>
      <c r="D270" s="80"/>
      <c r="E270" s="80"/>
      <c r="F270" s="118"/>
      <c r="G270" s="74"/>
      <c r="H270" s="80"/>
    </row>
    <row r="271" s="74" customFormat="1" ht="12.75" spans="1:8">
      <c r="A271" s="80"/>
      <c r="B271" s="80"/>
      <c r="C271" s="74"/>
      <c r="D271" s="80"/>
      <c r="E271" s="80"/>
      <c r="F271" s="118"/>
      <c r="G271" s="74"/>
      <c r="H271" s="80"/>
    </row>
    <row r="272" s="74" customFormat="1" ht="12.75" spans="1:8">
      <c r="A272" s="80"/>
      <c r="B272" s="80"/>
      <c r="C272" s="74"/>
      <c r="D272" s="80"/>
      <c r="E272" s="80"/>
      <c r="F272" s="118"/>
      <c r="G272" s="74"/>
      <c r="H272" s="80"/>
    </row>
    <row r="273" s="74" customFormat="1" ht="12.75" spans="1:8">
      <c r="A273" s="80"/>
      <c r="B273" s="80"/>
      <c r="C273" s="74"/>
      <c r="D273" s="80"/>
      <c r="E273" s="80"/>
      <c r="F273" s="118"/>
      <c r="G273" s="74"/>
      <c r="H273" s="80"/>
    </row>
    <row r="274" s="74" customFormat="1" ht="12.75" spans="1:8">
      <c r="A274" s="80"/>
      <c r="B274" s="80"/>
      <c r="C274" s="74"/>
      <c r="D274" s="80"/>
      <c r="E274" s="80"/>
      <c r="F274" s="118"/>
      <c r="G274" s="74"/>
      <c r="H274" s="80"/>
    </row>
    <row r="275" s="74" customFormat="1" ht="12.75" spans="1:8">
      <c r="A275" s="80"/>
      <c r="B275" s="80"/>
      <c r="C275" s="74"/>
      <c r="D275" s="80"/>
      <c r="E275" s="80"/>
      <c r="F275" s="118"/>
      <c r="G275" s="74"/>
      <c r="H275" s="80"/>
    </row>
    <row r="276" s="74" customFormat="1" ht="12.75" spans="1:8">
      <c r="A276" s="80"/>
      <c r="B276" s="80"/>
      <c r="C276" s="74"/>
      <c r="D276" s="80"/>
      <c r="E276" s="80"/>
      <c r="F276" s="118"/>
      <c r="G276" s="74"/>
      <c r="H276" s="80"/>
    </row>
    <row r="277" s="74" customFormat="1" ht="12.75" spans="1:8">
      <c r="A277" s="80"/>
      <c r="B277" s="80"/>
      <c r="C277" s="74"/>
      <c r="D277" s="80"/>
      <c r="E277" s="80"/>
      <c r="F277" s="118"/>
      <c r="G277" s="74"/>
      <c r="H277" s="80"/>
    </row>
    <row r="278" s="74" customFormat="1" ht="12.75" spans="1:8">
      <c r="A278" s="80"/>
      <c r="B278" s="80"/>
      <c r="C278" s="74"/>
      <c r="D278" s="80"/>
      <c r="E278" s="80"/>
      <c r="F278" s="118"/>
      <c r="G278" s="74"/>
      <c r="H278" s="80"/>
    </row>
    <row r="279" s="74" customFormat="1" ht="12.75" spans="1:8">
      <c r="A279" s="80"/>
      <c r="B279" s="80"/>
      <c r="C279" s="74"/>
      <c r="D279" s="80"/>
      <c r="E279" s="80"/>
      <c r="F279" s="118"/>
      <c r="G279" s="74"/>
      <c r="H279" s="80"/>
    </row>
    <row r="280" s="74" customFormat="1" ht="12.75" spans="1:8">
      <c r="A280" s="80"/>
      <c r="B280" s="80"/>
      <c r="C280" s="74"/>
      <c r="D280" s="80"/>
      <c r="E280" s="80"/>
      <c r="F280" s="118"/>
      <c r="G280" s="74"/>
      <c r="H280" s="80"/>
    </row>
    <row r="281" s="74" customFormat="1" ht="12.75" spans="1:8">
      <c r="A281" s="80"/>
      <c r="B281" s="80"/>
      <c r="C281" s="74"/>
      <c r="D281" s="80"/>
      <c r="E281" s="80"/>
      <c r="F281" s="118"/>
      <c r="G281" s="74"/>
      <c r="H281" s="80"/>
    </row>
    <row r="282" s="74" customFormat="1" ht="12.75" spans="1:8">
      <c r="A282" s="80"/>
      <c r="B282" s="80"/>
      <c r="C282" s="74"/>
      <c r="D282" s="80"/>
      <c r="E282" s="80"/>
      <c r="F282" s="118"/>
      <c r="G282" s="74"/>
      <c r="H282" s="80"/>
    </row>
    <row r="283" s="74" customFormat="1" ht="12.75" spans="1:8">
      <c r="A283" s="80"/>
      <c r="B283" s="80"/>
      <c r="C283" s="74"/>
      <c r="D283" s="80"/>
      <c r="E283" s="80"/>
      <c r="F283" s="118"/>
      <c r="G283" s="74"/>
      <c r="H283" s="80"/>
    </row>
    <row r="284" s="74" customFormat="1" ht="12.75" spans="1:8">
      <c r="A284" s="80"/>
      <c r="B284" s="80"/>
      <c r="C284" s="74"/>
      <c r="D284" s="80"/>
      <c r="E284" s="80"/>
      <c r="F284" s="118"/>
      <c r="G284" s="74"/>
      <c r="H284" s="80"/>
    </row>
    <row r="285" s="74" customFormat="1" ht="12.75" spans="1:8">
      <c r="A285" s="80"/>
      <c r="B285" s="80"/>
      <c r="C285" s="74"/>
      <c r="D285" s="80"/>
      <c r="E285" s="80"/>
      <c r="F285" s="118"/>
      <c r="G285" s="74"/>
      <c r="H285" s="80"/>
    </row>
    <row r="286" s="74" customFormat="1" ht="12.75" spans="1:8">
      <c r="A286" s="80"/>
      <c r="B286" s="80"/>
      <c r="C286" s="74"/>
      <c r="D286" s="80"/>
      <c r="E286" s="80"/>
      <c r="F286" s="118"/>
      <c r="G286" s="74"/>
      <c r="H286" s="80"/>
    </row>
    <row r="287" s="74" customFormat="1" ht="12.75" spans="1:8">
      <c r="A287" s="80"/>
      <c r="B287" s="80"/>
      <c r="C287" s="74"/>
      <c r="D287" s="80"/>
      <c r="E287" s="80"/>
      <c r="F287" s="118"/>
      <c r="G287" s="74"/>
      <c r="H287" s="80"/>
    </row>
    <row r="288" s="74" customFormat="1" ht="12.75" spans="1:8">
      <c r="A288" s="80"/>
      <c r="B288" s="80"/>
      <c r="C288" s="74"/>
      <c r="D288" s="80"/>
      <c r="E288" s="80"/>
      <c r="F288" s="118"/>
      <c r="G288" s="74"/>
      <c r="H288" s="80"/>
    </row>
    <row r="289" s="74" customFormat="1" ht="12.75" spans="1:8">
      <c r="A289" s="80"/>
      <c r="B289" s="80"/>
      <c r="C289" s="74"/>
      <c r="D289" s="80"/>
      <c r="E289" s="80"/>
      <c r="F289" s="118"/>
      <c r="G289" s="74"/>
      <c r="H289" s="80"/>
    </row>
    <row r="290" s="74" customFormat="1" ht="12.75" spans="1:8">
      <c r="A290" s="80"/>
      <c r="B290" s="80"/>
      <c r="C290" s="74"/>
      <c r="D290" s="80"/>
      <c r="E290" s="80"/>
      <c r="F290" s="118"/>
      <c r="G290" s="74"/>
      <c r="H290" s="80"/>
    </row>
    <row r="291" s="74" customFormat="1" ht="12.75" spans="1:8">
      <c r="A291" s="80"/>
      <c r="B291" s="80"/>
      <c r="C291" s="74"/>
      <c r="D291" s="80"/>
      <c r="E291" s="80"/>
      <c r="F291" s="118"/>
      <c r="G291" s="74"/>
      <c r="H291" s="80"/>
    </row>
    <row r="292" s="74" customFormat="1" ht="12.75" spans="1:8">
      <c r="A292" s="80"/>
      <c r="B292" s="80"/>
      <c r="C292" s="74"/>
      <c r="D292" s="80"/>
      <c r="E292" s="80"/>
      <c r="F292" s="118"/>
      <c r="G292" s="74"/>
      <c r="H292" s="80"/>
    </row>
    <row r="293" s="74" customFormat="1" ht="12.75" spans="1:8">
      <c r="A293" s="80"/>
      <c r="B293" s="80"/>
      <c r="C293" s="74"/>
      <c r="D293" s="80"/>
      <c r="E293" s="80"/>
      <c r="F293" s="118"/>
      <c r="G293" s="74"/>
      <c r="H293" s="80"/>
    </row>
    <row r="294" s="74" customFormat="1" ht="12.75" spans="1:8">
      <c r="A294" s="80"/>
      <c r="B294" s="80"/>
      <c r="C294" s="74"/>
      <c r="D294" s="80"/>
      <c r="E294" s="80"/>
      <c r="F294" s="118"/>
      <c r="G294" s="74"/>
      <c r="H294" s="80"/>
    </row>
    <row r="295" s="74" customFormat="1" ht="12.75" spans="1:8">
      <c r="A295" s="80"/>
      <c r="B295" s="80"/>
      <c r="C295" s="74"/>
      <c r="D295" s="80"/>
      <c r="E295" s="80"/>
      <c r="F295" s="118"/>
      <c r="G295" s="74"/>
      <c r="H295" s="80"/>
    </row>
    <row r="296" s="74" customFormat="1" ht="12.75" spans="1:8">
      <c r="A296" s="80"/>
      <c r="B296" s="80"/>
      <c r="C296" s="74"/>
      <c r="D296" s="80"/>
      <c r="E296" s="80"/>
      <c r="F296" s="118"/>
      <c r="G296" s="74"/>
      <c r="H296" s="80"/>
    </row>
    <row r="297" s="74" customFormat="1" ht="12.75" spans="1:8">
      <c r="A297" s="80"/>
      <c r="B297" s="80"/>
      <c r="C297" s="74"/>
      <c r="D297" s="80"/>
      <c r="E297" s="80"/>
      <c r="F297" s="118"/>
      <c r="G297" s="74"/>
      <c r="H297" s="80"/>
    </row>
    <row r="298" s="74" customFormat="1" ht="12.75" spans="1:8">
      <c r="A298" s="80"/>
      <c r="B298" s="80"/>
      <c r="C298" s="74"/>
      <c r="D298" s="80"/>
      <c r="E298" s="80"/>
      <c r="F298" s="118"/>
      <c r="G298" s="74"/>
      <c r="H298" s="80"/>
    </row>
    <row r="299" s="74" customFormat="1" ht="12.75" spans="1:8">
      <c r="A299" s="80"/>
      <c r="B299" s="80"/>
      <c r="C299" s="74"/>
      <c r="D299" s="80"/>
      <c r="E299" s="80"/>
      <c r="F299" s="118"/>
      <c r="G299" s="74"/>
      <c r="H299" s="80"/>
    </row>
    <row r="300" s="74" customFormat="1" ht="12.75" spans="1:8">
      <c r="A300" s="80"/>
      <c r="B300" s="80"/>
      <c r="C300" s="74"/>
      <c r="D300" s="80"/>
      <c r="E300" s="80"/>
      <c r="F300" s="118"/>
      <c r="G300" s="74"/>
      <c r="H300" s="80"/>
    </row>
    <row r="301" s="74" customFormat="1" ht="12.75" spans="1:8">
      <c r="A301" s="80"/>
      <c r="B301" s="80"/>
      <c r="C301" s="74"/>
      <c r="D301" s="80"/>
      <c r="E301" s="80"/>
      <c r="F301" s="118"/>
      <c r="G301" s="74"/>
      <c r="H301" s="80"/>
    </row>
    <row r="302" s="74" customFormat="1" ht="12.75" spans="1:8">
      <c r="A302" s="80"/>
      <c r="B302" s="80"/>
      <c r="C302" s="74"/>
      <c r="D302" s="80"/>
      <c r="E302" s="80"/>
      <c r="F302" s="118"/>
      <c r="G302" s="74"/>
      <c r="H302" s="80"/>
    </row>
    <row r="303" s="74" customFormat="1" ht="12.75" spans="1:8">
      <c r="A303" s="80"/>
      <c r="B303" s="80"/>
      <c r="C303" s="74"/>
      <c r="D303" s="80"/>
      <c r="E303" s="80"/>
      <c r="F303" s="118"/>
      <c r="G303" s="74"/>
      <c r="H303" s="80"/>
    </row>
    <row r="304" s="74" customFormat="1" ht="12.75" spans="1:8">
      <c r="A304" s="80"/>
      <c r="B304" s="80"/>
      <c r="C304" s="74"/>
      <c r="D304" s="80"/>
      <c r="E304" s="80"/>
      <c r="F304" s="118"/>
      <c r="G304" s="74"/>
      <c r="H304" s="80"/>
    </row>
    <row r="305" s="74" customFormat="1" ht="12.75" spans="1:8">
      <c r="A305" s="80"/>
      <c r="B305" s="80"/>
      <c r="C305" s="74"/>
      <c r="D305" s="80"/>
      <c r="E305" s="80"/>
      <c r="F305" s="118"/>
      <c r="G305" s="74"/>
      <c r="H305" s="80"/>
    </row>
    <row r="306" s="74" customFormat="1" ht="12.75" spans="1:8">
      <c r="A306" s="80"/>
      <c r="B306" s="80"/>
      <c r="C306" s="74"/>
      <c r="D306" s="80"/>
      <c r="E306" s="80"/>
      <c r="F306" s="118"/>
      <c r="G306" s="74"/>
      <c r="H306" s="80"/>
    </row>
    <row r="307" s="74" customFormat="1" ht="12.75" spans="1:8">
      <c r="A307" s="80"/>
      <c r="B307" s="80"/>
      <c r="C307" s="74"/>
      <c r="D307" s="80"/>
      <c r="E307" s="80"/>
      <c r="F307" s="118"/>
      <c r="G307" s="74"/>
      <c r="H307" s="80"/>
    </row>
    <row r="308" s="74" customFormat="1" ht="12.75" spans="1:8">
      <c r="A308" s="80"/>
      <c r="B308" s="80"/>
      <c r="C308" s="74"/>
      <c r="D308" s="80"/>
      <c r="E308" s="80"/>
      <c r="F308" s="118"/>
      <c r="G308" s="74"/>
      <c r="H308" s="80"/>
    </row>
    <row r="309" s="74" customFormat="1" ht="12.75" spans="1:8">
      <c r="A309" s="80"/>
      <c r="B309" s="80"/>
      <c r="C309" s="74"/>
      <c r="D309" s="80"/>
      <c r="E309" s="80"/>
      <c r="F309" s="118"/>
      <c r="G309" s="74"/>
      <c r="H309" s="80"/>
    </row>
    <row r="310" s="74" customFormat="1" ht="12.75" spans="1:8">
      <c r="A310" s="80"/>
      <c r="B310" s="80"/>
      <c r="C310" s="74"/>
      <c r="D310" s="80"/>
      <c r="E310" s="80"/>
      <c r="F310" s="118"/>
      <c r="G310" s="74"/>
      <c r="H310" s="80"/>
    </row>
    <row r="311" s="74" customFormat="1" ht="12.75" spans="1:8">
      <c r="A311" s="80"/>
      <c r="B311" s="80"/>
      <c r="C311" s="74"/>
      <c r="D311" s="80"/>
      <c r="E311" s="80"/>
      <c r="F311" s="118"/>
      <c r="G311" s="74"/>
      <c r="H311" s="80"/>
    </row>
    <row r="312" s="74" customFormat="1" ht="12.75" spans="1:8">
      <c r="A312" s="80"/>
      <c r="B312" s="80"/>
      <c r="C312" s="74"/>
      <c r="D312" s="80"/>
      <c r="E312" s="80"/>
      <c r="F312" s="118"/>
      <c r="G312" s="74"/>
      <c r="H312" s="80"/>
    </row>
    <row r="313" s="74" customFormat="1" ht="12.75" spans="1:8">
      <c r="A313" s="80"/>
      <c r="B313" s="80"/>
      <c r="C313" s="74"/>
      <c r="D313" s="80"/>
      <c r="E313" s="80"/>
      <c r="F313" s="118"/>
      <c r="G313" s="74"/>
      <c r="H313" s="80"/>
    </row>
    <row r="314" s="74" customFormat="1" ht="12.75" spans="1:8">
      <c r="A314" s="80"/>
      <c r="B314" s="80"/>
      <c r="C314" s="74"/>
      <c r="D314" s="80"/>
      <c r="E314" s="80"/>
      <c r="F314" s="118"/>
      <c r="G314" s="74"/>
      <c r="H314" s="80"/>
    </row>
    <row r="315" s="74" customFormat="1" ht="12.75" spans="1:8">
      <c r="A315" s="80"/>
      <c r="B315" s="80"/>
      <c r="C315" s="74"/>
      <c r="D315" s="80"/>
      <c r="E315" s="80"/>
      <c r="F315" s="118"/>
      <c r="G315" s="74"/>
      <c r="H315" s="80"/>
    </row>
    <row r="316" s="74" customFormat="1" ht="12.75" spans="1:8">
      <c r="A316" s="80"/>
      <c r="B316" s="80"/>
      <c r="C316" s="74"/>
      <c r="D316" s="80"/>
      <c r="E316" s="80"/>
      <c r="F316" s="118"/>
      <c r="G316" s="74"/>
      <c r="H316" s="80"/>
    </row>
    <row r="317" s="74" customFormat="1" ht="12.75" spans="1:8">
      <c r="A317" s="80"/>
      <c r="B317" s="80"/>
      <c r="C317" s="74"/>
      <c r="D317" s="80"/>
      <c r="E317" s="80"/>
      <c r="F317" s="118"/>
      <c r="G317" s="74"/>
      <c r="H317" s="80"/>
    </row>
    <row r="318" s="74" customFormat="1" ht="12.75" spans="1:8">
      <c r="A318" s="80"/>
      <c r="B318" s="80"/>
      <c r="C318" s="74"/>
      <c r="D318" s="80"/>
      <c r="E318" s="80"/>
      <c r="F318" s="118"/>
      <c r="G318" s="74"/>
      <c r="H318" s="80"/>
    </row>
    <row r="319" s="74" customFormat="1" ht="12.75" spans="1:8">
      <c r="A319" s="80"/>
      <c r="B319" s="80"/>
      <c r="C319" s="74"/>
      <c r="D319" s="80"/>
      <c r="E319" s="80"/>
      <c r="F319" s="118"/>
      <c r="G319" s="74"/>
      <c r="H319" s="80"/>
    </row>
    <row r="320" s="74" customFormat="1" ht="12.75" spans="1:8">
      <c r="A320" s="80"/>
      <c r="B320" s="80"/>
      <c r="C320" s="74"/>
      <c r="D320" s="80"/>
      <c r="E320" s="80"/>
      <c r="F320" s="118"/>
      <c r="G320" s="74"/>
      <c r="H320" s="80"/>
    </row>
    <row r="321" s="74" customFormat="1" ht="12.75" spans="1:8">
      <c r="A321" s="80"/>
      <c r="B321" s="80"/>
      <c r="C321" s="74"/>
      <c r="D321" s="80"/>
      <c r="E321" s="80"/>
      <c r="F321" s="118"/>
      <c r="G321" s="74"/>
      <c r="H321" s="80"/>
    </row>
    <row r="322" s="74" customFormat="1" ht="12.75" spans="1:8">
      <c r="A322" s="80"/>
      <c r="B322" s="80"/>
      <c r="C322" s="74"/>
      <c r="D322" s="80"/>
      <c r="E322" s="80"/>
      <c r="F322" s="118"/>
      <c r="G322" s="74"/>
      <c r="H322" s="80"/>
    </row>
    <row r="323" s="74" customFormat="1" ht="12.75" spans="1:8">
      <c r="A323" s="80"/>
      <c r="B323" s="80"/>
      <c r="C323" s="74"/>
      <c r="D323" s="80"/>
      <c r="E323" s="80"/>
      <c r="F323" s="118"/>
      <c r="G323" s="74"/>
      <c r="H323" s="80"/>
    </row>
    <row r="324" s="74" customFormat="1" ht="12.75" spans="1:8">
      <c r="A324" s="80"/>
      <c r="B324" s="80"/>
      <c r="C324" s="74"/>
      <c r="D324" s="80"/>
      <c r="E324" s="80"/>
      <c r="F324" s="118"/>
      <c r="G324" s="74"/>
      <c r="H324" s="80"/>
    </row>
    <row r="325" s="74" customFormat="1" ht="12.75" spans="1:8">
      <c r="A325" s="80"/>
      <c r="B325" s="80"/>
      <c r="C325" s="74"/>
      <c r="D325" s="80"/>
      <c r="E325" s="80"/>
      <c r="F325" s="118"/>
      <c r="G325" s="74"/>
      <c r="H325" s="80"/>
    </row>
    <row r="326" s="74" customFormat="1" ht="12.75" spans="1:8">
      <c r="A326" s="80"/>
      <c r="B326" s="80"/>
      <c r="C326" s="74"/>
      <c r="D326" s="80"/>
      <c r="E326" s="80"/>
      <c r="F326" s="118"/>
      <c r="G326" s="74"/>
      <c r="H326" s="80"/>
    </row>
    <row r="327" s="74" customFormat="1" ht="12.75" spans="1:8">
      <c r="A327" s="80"/>
      <c r="B327" s="80"/>
      <c r="C327" s="74"/>
      <c r="D327" s="80"/>
      <c r="E327" s="80"/>
      <c r="F327" s="118"/>
      <c r="G327" s="74"/>
      <c r="H327" s="80"/>
    </row>
    <row r="328" s="74" customFormat="1" ht="12.75" spans="1:8">
      <c r="A328" s="80"/>
      <c r="B328" s="80"/>
      <c r="C328" s="74"/>
      <c r="D328" s="80"/>
      <c r="E328" s="80"/>
      <c r="F328" s="118"/>
      <c r="G328" s="74"/>
      <c r="H328" s="80"/>
    </row>
    <row r="329" s="74" customFormat="1" ht="12.75" spans="1:8">
      <c r="A329" s="80"/>
      <c r="B329" s="80"/>
      <c r="C329" s="74"/>
      <c r="D329" s="80"/>
      <c r="E329" s="80"/>
      <c r="F329" s="118"/>
      <c r="G329" s="74"/>
      <c r="H329" s="80"/>
    </row>
    <row r="330" s="74" customFormat="1" ht="12.75" spans="1:8">
      <c r="A330" s="80"/>
      <c r="B330" s="80"/>
      <c r="C330" s="74"/>
      <c r="D330" s="80"/>
      <c r="E330" s="80"/>
      <c r="F330" s="118"/>
      <c r="G330" s="74"/>
      <c r="H330" s="80"/>
    </row>
    <row r="331" s="74" customFormat="1" ht="12.75" spans="1:8">
      <c r="A331" s="80"/>
      <c r="B331" s="80"/>
      <c r="C331" s="74"/>
      <c r="D331" s="80"/>
      <c r="E331" s="80"/>
      <c r="F331" s="118"/>
      <c r="G331" s="74"/>
      <c r="H331" s="80"/>
    </row>
    <row r="332" s="74" customFormat="1" ht="12.75" spans="1:8">
      <c r="A332" s="80"/>
      <c r="B332" s="80"/>
      <c r="C332" s="74"/>
      <c r="D332" s="80"/>
      <c r="E332" s="80"/>
      <c r="F332" s="118"/>
      <c r="G332" s="74"/>
      <c r="H332" s="80"/>
    </row>
    <row r="333" s="74" customFormat="1" ht="12.75" spans="1:8">
      <c r="A333" s="80"/>
      <c r="B333" s="80"/>
      <c r="C333" s="74"/>
      <c r="D333" s="80"/>
      <c r="E333" s="80"/>
      <c r="F333" s="118"/>
      <c r="G333" s="74"/>
      <c r="H333" s="80"/>
    </row>
    <row r="334" s="74" customFormat="1" ht="12.75" spans="1:8">
      <c r="A334" s="80"/>
      <c r="B334" s="80"/>
      <c r="C334" s="74"/>
      <c r="D334" s="80"/>
      <c r="E334" s="80"/>
      <c r="F334" s="118"/>
      <c r="G334" s="74"/>
      <c r="H334" s="80"/>
    </row>
    <row r="335" s="74" customFormat="1" ht="12.75" spans="1:8">
      <c r="A335" s="80"/>
      <c r="B335" s="80"/>
      <c r="C335" s="74"/>
      <c r="D335" s="80"/>
      <c r="E335" s="80"/>
      <c r="F335" s="118"/>
      <c r="G335" s="74"/>
      <c r="H335" s="80"/>
    </row>
    <row r="336" s="74" customFormat="1" ht="12.75" spans="1:8">
      <c r="A336" s="80"/>
      <c r="B336" s="80"/>
      <c r="C336" s="74"/>
      <c r="D336" s="80"/>
      <c r="E336" s="80"/>
      <c r="F336" s="118"/>
      <c r="G336" s="74"/>
      <c r="H336" s="80"/>
    </row>
    <row r="337" s="74" customFormat="1" ht="12.75" spans="1:8">
      <c r="A337" s="80"/>
      <c r="B337" s="80"/>
      <c r="C337" s="74"/>
      <c r="D337" s="80"/>
      <c r="E337" s="80"/>
      <c r="F337" s="118"/>
      <c r="G337" s="74"/>
      <c r="H337" s="80"/>
    </row>
    <row r="338" s="74" customFormat="1" ht="12.75" spans="1:8">
      <c r="A338" s="80"/>
      <c r="B338" s="80"/>
      <c r="C338" s="74"/>
      <c r="D338" s="80"/>
      <c r="E338" s="80"/>
      <c r="F338" s="118"/>
      <c r="G338" s="74"/>
      <c r="H338" s="80"/>
    </row>
    <row r="339" s="74" customFormat="1" ht="12.75" spans="1:8">
      <c r="A339" s="80"/>
      <c r="B339" s="80"/>
      <c r="C339" s="74"/>
      <c r="D339" s="80"/>
      <c r="E339" s="80"/>
      <c r="F339" s="118"/>
      <c r="G339" s="74"/>
      <c r="H339" s="80"/>
    </row>
    <row r="340" s="74" customFormat="1" ht="12.75" spans="1:8">
      <c r="A340" s="80"/>
      <c r="B340" s="80"/>
      <c r="C340" s="74"/>
      <c r="D340" s="80"/>
      <c r="E340" s="80"/>
      <c r="F340" s="118"/>
      <c r="G340" s="74"/>
      <c r="H340" s="80"/>
    </row>
    <row r="341" s="74" customFormat="1" ht="12.75" spans="1:8">
      <c r="A341" s="80"/>
      <c r="B341" s="80"/>
      <c r="C341" s="74"/>
      <c r="D341" s="80"/>
      <c r="E341" s="80"/>
      <c r="F341" s="118"/>
      <c r="G341" s="74"/>
      <c r="H341" s="80"/>
    </row>
    <row r="342" s="74" customFormat="1" ht="12.75" spans="1:8">
      <c r="A342" s="80"/>
      <c r="B342" s="80"/>
      <c r="C342" s="74"/>
      <c r="D342" s="80"/>
      <c r="E342" s="80"/>
      <c r="F342" s="118"/>
      <c r="G342" s="74"/>
      <c r="H342" s="80"/>
    </row>
    <row r="343" s="74" customFormat="1" ht="12.75" spans="1:8">
      <c r="A343" s="80"/>
      <c r="B343" s="80"/>
      <c r="C343" s="74"/>
      <c r="D343" s="80"/>
      <c r="E343" s="80"/>
      <c r="F343" s="118"/>
      <c r="G343" s="74"/>
      <c r="H343" s="80"/>
    </row>
    <row r="344" s="74" customFormat="1" ht="12.75" spans="1:8">
      <c r="A344" s="80"/>
      <c r="B344" s="80"/>
      <c r="C344" s="74"/>
      <c r="D344" s="80"/>
      <c r="E344" s="80"/>
      <c r="F344" s="118"/>
      <c r="G344" s="74"/>
      <c r="H344" s="80"/>
    </row>
    <row r="345" s="74" customFormat="1" ht="12.75" spans="1:8">
      <c r="A345" s="80"/>
      <c r="B345" s="80"/>
      <c r="C345" s="74"/>
      <c r="D345" s="80"/>
      <c r="E345" s="80"/>
      <c r="F345" s="118"/>
      <c r="G345" s="74"/>
      <c r="H345" s="80"/>
    </row>
    <row r="346" s="74" customFormat="1" ht="12.75" spans="1:8">
      <c r="A346" s="80"/>
      <c r="B346" s="80"/>
      <c r="C346" s="74"/>
      <c r="D346" s="80"/>
      <c r="E346" s="80"/>
      <c r="F346" s="118"/>
      <c r="G346" s="74"/>
      <c r="H346" s="80"/>
    </row>
    <row r="347" s="74" customFormat="1" ht="12.75" spans="1:8">
      <c r="A347" s="80"/>
      <c r="B347" s="80"/>
      <c r="C347" s="74"/>
      <c r="D347" s="80"/>
      <c r="E347" s="80"/>
      <c r="F347" s="118"/>
      <c r="G347" s="74"/>
      <c r="H347" s="80"/>
    </row>
    <row r="348" s="74" customFormat="1" ht="12.75" spans="1:8">
      <c r="A348" s="80"/>
      <c r="B348" s="80"/>
      <c r="C348" s="74"/>
      <c r="D348" s="80"/>
      <c r="E348" s="80"/>
      <c r="F348" s="118"/>
      <c r="G348" s="74"/>
      <c r="H348" s="80"/>
    </row>
    <row r="349" s="74" customFormat="1" ht="12.75" spans="1:8">
      <c r="A349" s="80"/>
      <c r="B349" s="80"/>
      <c r="C349" s="74"/>
      <c r="D349" s="80"/>
      <c r="E349" s="80"/>
      <c r="F349" s="118"/>
      <c r="G349" s="74"/>
      <c r="H349" s="80"/>
    </row>
    <row r="350" s="74" customFormat="1" ht="12.75" spans="1:8">
      <c r="A350" s="80"/>
      <c r="B350" s="80"/>
      <c r="C350" s="74"/>
      <c r="D350" s="80"/>
      <c r="E350" s="80"/>
      <c r="F350" s="118"/>
      <c r="G350" s="74"/>
      <c r="H350" s="80"/>
    </row>
    <row r="351" s="74" customFormat="1" ht="12.75" spans="1:8">
      <c r="A351" s="80"/>
      <c r="B351" s="80"/>
      <c r="C351" s="74"/>
      <c r="D351" s="80"/>
      <c r="E351" s="80"/>
      <c r="F351" s="118"/>
      <c r="G351" s="74"/>
      <c r="H351" s="80"/>
    </row>
    <row r="352" s="74" customFormat="1" ht="12.75" spans="1:8">
      <c r="A352" s="80"/>
      <c r="B352" s="80"/>
      <c r="C352" s="74"/>
      <c r="D352" s="80"/>
      <c r="E352" s="80"/>
      <c r="F352" s="118"/>
      <c r="G352" s="74"/>
      <c r="H352" s="80"/>
    </row>
    <row r="353" s="74" customFormat="1" ht="12.75" spans="1:8">
      <c r="A353" s="80"/>
      <c r="B353" s="80"/>
      <c r="C353" s="74"/>
      <c r="D353" s="80"/>
      <c r="E353" s="80"/>
      <c r="F353" s="118"/>
      <c r="G353" s="74"/>
      <c r="H353" s="80"/>
    </row>
    <row r="354" s="74" customFormat="1" ht="12.75" spans="1:8">
      <c r="A354" s="80"/>
      <c r="B354" s="80"/>
      <c r="C354" s="74"/>
      <c r="D354" s="80"/>
      <c r="E354" s="80"/>
      <c r="F354" s="118"/>
      <c r="G354" s="74"/>
      <c r="H354" s="80"/>
    </row>
    <row r="355" s="74" customFormat="1" ht="12.75" spans="1:8">
      <c r="A355" s="80"/>
      <c r="B355" s="80"/>
      <c r="C355" s="74"/>
      <c r="D355" s="80"/>
      <c r="E355" s="80"/>
      <c r="F355" s="118"/>
      <c r="G355" s="74"/>
      <c r="H355" s="80"/>
    </row>
    <row r="356" s="74" customFormat="1" ht="12.75" spans="1:8">
      <c r="A356" s="80"/>
      <c r="B356" s="80"/>
      <c r="C356" s="74"/>
      <c r="D356" s="80"/>
      <c r="E356" s="80"/>
      <c r="F356" s="118"/>
      <c r="G356" s="74"/>
      <c r="H356" s="80"/>
    </row>
    <row r="357" s="74" customFormat="1" ht="12.75" spans="1:8">
      <c r="A357" s="80"/>
      <c r="B357" s="80"/>
      <c r="C357" s="74"/>
      <c r="D357" s="80"/>
      <c r="E357" s="80"/>
      <c r="F357" s="118"/>
      <c r="G357" s="74"/>
      <c r="H357" s="80"/>
    </row>
    <row r="358" s="74" customFormat="1" ht="12.75" spans="1:8">
      <c r="A358" s="80"/>
      <c r="B358" s="80"/>
      <c r="C358" s="74"/>
      <c r="D358" s="80"/>
      <c r="E358" s="80"/>
      <c r="F358" s="118"/>
      <c r="G358" s="74"/>
      <c r="H358" s="80"/>
    </row>
    <row r="359" s="74" customFormat="1" ht="12.75" spans="1:8">
      <c r="A359" s="80"/>
      <c r="B359" s="80"/>
      <c r="C359" s="74"/>
      <c r="D359" s="80"/>
      <c r="E359" s="80"/>
      <c r="F359" s="118"/>
      <c r="G359" s="74"/>
      <c r="H359" s="80"/>
    </row>
    <row r="360" s="74" customFormat="1" ht="12.75" spans="1:8">
      <c r="A360" s="80"/>
      <c r="B360" s="80"/>
      <c r="C360" s="74"/>
      <c r="D360" s="80"/>
      <c r="E360" s="80"/>
      <c r="F360" s="118"/>
      <c r="G360" s="74"/>
      <c r="H360" s="80"/>
    </row>
    <row r="361" s="74" customFormat="1" ht="12.75" spans="1:8">
      <c r="A361" s="80"/>
      <c r="B361" s="80"/>
      <c r="C361" s="74"/>
      <c r="D361" s="80"/>
      <c r="E361" s="80"/>
      <c r="F361" s="118"/>
      <c r="G361" s="74"/>
      <c r="H361" s="80"/>
    </row>
    <row r="362" s="74" customFormat="1" ht="12.75" spans="1:8">
      <c r="A362" s="80"/>
      <c r="B362" s="80"/>
      <c r="C362" s="74"/>
      <c r="D362" s="80"/>
      <c r="E362" s="80"/>
      <c r="F362" s="118"/>
      <c r="G362" s="74"/>
      <c r="H362" s="80"/>
    </row>
    <row r="363" s="74" customFormat="1" ht="12.75" spans="1:8">
      <c r="A363" s="80"/>
      <c r="B363" s="80"/>
      <c r="C363" s="74"/>
      <c r="D363" s="80"/>
      <c r="E363" s="80"/>
      <c r="F363" s="118"/>
      <c r="G363" s="74"/>
      <c r="H363" s="80"/>
    </row>
    <row r="364" s="74" customFormat="1" ht="12.75" spans="1:8">
      <c r="A364" s="80"/>
      <c r="B364" s="80"/>
      <c r="C364" s="74"/>
      <c r="D364" s="80"/>
      <c r="E364" s="80"/>
      <c r="F364" s="118"/>
      <c r="G364" s="74"/>
      <c r="H364" s="80"/>
    </row>
    <row r="365" s="74" customFormat="1" ht="12.75" spans="1:8">
      <c r="A365" s="80"/>
      <c r="B365" s="80"/>
      <c r="C365" s="74"/>
      <c r="D365" s="80"/>
      <c r="E365" s="80"/>
      <c r="F365" s="118"/>
      <c r="G365" s="74"/>
      <c r="H365" s="80"/>
    </row>
    <row r="366" s="74" customFormat="1" ht="12.75" spans="1:8">
      <c r="A366" s="80"/>
      <c r="B366" s="80"/>
      <c r="C366" s="74"/>
      <c r="D366" s="80"/>
      <c r="E366" s="80"/>
      <c r="F366" s="118"/>
      <c r="G366" s="74"/>
      <c r="H366" s="80"/>
    </row>
    <row r="367" s="74" customFormat="1" ht="12.75" spans="1:8">
      <c r="A367" s="80"/>
      <c r="B367" s="80"/>
      <c r="C367" s="74"/>
      <c r="D367" s="80"/>
      <c r="E367" s="80"/>
      <c r="F367" s="118"/>
      <c r="G367" s="74"/>
      <c r="H367" s="80"/>
    </row>
    <row r="368" s="74" customFormat="1" ht="12.75" spans="1:8">
      <c r="A368" s="80"/>
      <c r="B368" s="80"/>
      <c r="C368" s="74"/>
      <c r="D368" s="80"/>
      <c r="E368" s="80"/>
      <c r="F368" s="118"/>
      <c r="G368" s="74"/>
      <c r="H368" s="80"/>
    </row>
    <row r="369" s="74" customFormat="1" ht="12.75" spans="1:8">
      <c r="A369" s="80"/>
      <c r="B369" s="80"/>
      <c r="C369" s="74"/>
      <c r="D369" s="80"/>
      <c r="E369" s="80"/>
      <c r="F369" s="118"/>
      <c r="G369" s="74"/>
      <c r="H369" s="80"/>
    </row>
    <row r="370" s="74" customFormat="1" ht="12.75" spans="1:8">
      <c r="A370" s="80"/>
      <c r="B370" s="80"/>
      <c r="C370" s="74"/>
      <c r="D370" s="80"/>
      <c r="E370" s="80"/>
      <c r="F370" s="118"/>
      <c r="G370" s="74"/>
      <c r="H370" s="80"/>
    </row>
    <row r="371" s="74" customFormat="1" ht="12.75" spans="1:8">
      <c r="A371" s="80"/>
      <c r="B371" s="80"/>
      <c r="C371" s="74"/>
      <c r="D371" s="80"/>
      <c r="E371" s="80"/>
      <c r="F371" s="118"/>
      <c r="G371" s="74"/>
      <c r="H371" s="80"/>
    </row>
    <row r="372" s="74" customFormat="1" ht="12.75" spans="1:8">
      <c r="A372" s="80"/>
      <c r="B372" s="80"/>
      <c r="C372" s="74"/>
      <c r="D372" s="80"/>
      <c r="E372" s="80"/>
      <c r="F372" s="118"/>
      <c r="G372" s="74"/>
      <c r="H372" s="80"/>
    </row>
    <row r="373" s="74" customFormat="1" ht="12.75" spans="1:8">
      <c r="A373" s="80"/>
      <c r="B373" s="80"/>
      <c r="C373" s="74"/>
      <c r="D373" s="80"/>
      <c r="E373" s="80"/>
      <c r="F373" s="118"/>
      <c r="G373" s="74"/>
      <c r="H373" s="80"/>
    </row>
    <row r="374" s="74" customFormat="1" ht="12.75" spans="1:8">
      <c r="A374" s="80"/>
      <c r="B374" s="80"/>
      <c r="C374" s="74"/>
      <c r="D374" s="80"/>
      <c r="E374" s="80"/>
      <c r="F374" s="118"/>
      <c r="G374" s="74"/>
      <c r="H374" s="80"/>
    </row>
    <row r="375" s="74" customFormat="1" ht="12.75" spans="1:8">
      <c r="A375" s="80"/>
      <c r="B375" s="80"/>
      <c r="C375" s="74"/>
      <c r="D375" s="80"/>
      <c r="E375" s="80"/>
      <c r="F375" s="118"/>
      <c r="G375" s="74"/>
      <c r="H375" s="80"/>
    </row>
    <row r="376" s="74" customFormat="1" ht="12.75" spans="1:8">
      <c r="A376" s="80"/>
      <c r="B376" s="80"/>
      <c r="C376" s="74"/>
      <c r="D376" s="80"/>
      <c r="E376" s="80"/>
      <c r="F376" s="118"/>
      <c r="G376" s="74"/>
      <c r="H376" s="80"/>
    </row>
    <row r="377" s="74" customFormat="1" ht="12.75" spans="1:8">
      <c r="A377" s="80"/>
      <c r="B377" s="80"/>
      <c r="C377" s="74"/>
      <c r="D377" s="80"/>
      <c r="E377" s="80"/>
      <c r="F377" s="118"/>
      <c r="G377" s="74"/>
      <c r="H377" s="80"/>
    </row>
    <row r="378" s="74" customFormat="1" ht="12.75" spans="1:8">
      <c r="A378" s="80"/>
      <c r="B378" s="80"/>
      <c r="C378" s="74"/>
      <c r="D378" s="80"/>
      <c r="E378" s="80"/>
      <c r="F378" s="118"/>
      <c r="G378" s="74"/>
      <c r="H378" s="80"/>
    </row>
    <row r="379" s="74" customFormat="1" ht="12.75" spans="1:8">
      <c r="A379" s="80"/>
      <c r="B379" s="80"/>
      <c r="C379" s="74"/>
      <c r="D379" s="80"/>
      <c r="E379" s="80"/>
      <c r="F379" s="118"/>
      <c r="G379" s="74"/>
      <c r="H379" s="80"/>
    </row>
    <row r="380" s="74" customFormat="1" ht="12.75" spans="1:8">
      <c r="A380" s="80"/>
      <c r="B380" s="80"/>
      <c r="C380" s="74"/>
      <c r="D380" s="80"/>
      <c r="E380" s="80"/>
      <c r="F380" s="118"/>
      <c r="G380" s="74"/>
      <c r="H380" s="80"/>
    </row>
    <row r="381" s="74" customFormat="1" ht="12.75" spans="1:8">
      <c r="A381" s="80"/>
      <c r="B381" s="80"/>
      <c r="C381" s="74"/>
      <c r="D381" s="80"/>
      <c r="E381" s="80"/>
      <c r="F381" s="118"/>
      <c r="G381" s="74"/>
      <c r="H381" s="80"/>
    </row>
    <row r="382" s="74" customFormat="1" ht="12.75" spans="1:8">
      <c r="A382" s="80"/>
      <c r="B382" s="80"/>
      <c r="C382" s="74"/>
      <c r="D382" s="80"/>
      <c r="E382" s="80"/>
      <c r="F382" s="118"/>
      <c r="G382" s="74"/>
      <c r="H382" s="80"/>
    </row>
    <row r="383" s="74" customFormat="1" ht="12.75" spans="1:8">
      <c r="A383" s="80"/>
      <c r="B383" s="80"/>
      <c r="C383" s="74"/>
      <c r="D383" s="80"/>
      <c r="E383" s="80"/>
      <c r="F383" s="118"/>
      <c r="G383" s="74"/>
      <c r="H383" s="80"/>
    </row>
    <row r="384" s="74" customFormat="1" ht="12.75" spans="1:8">
      <c r="A384" s="80"/>
      <c r="B384" s="80"/>
      <c r="C384" s="74"/>
      <c r="D384" s="80"/>
      <c r="E384" s="80"/>
      <c r="F384" s="118"/>
      <c r="G384" s="74"/>
      <c r="H384" s="80"/>
    </row>
    <row r="385" s="74" customFormat="1" ht="12.75" spans="1:8">
      <c r="A385" s="80"/>
      <c r="B385" s="80"/>
      <c r="C385" s="74"/>
      <c r="D385" s="80"/>
      <c r="E385" s="80"/>
      <c r="F385" s="118"/>
      <c r="G385" s="74"/>
      <c r="H385" s="80"/>
    </row>
    <row r="386" s="74" customFormat="1" ht="12.75" spans="1:8">
      <c r="A386" s="80"/>
      <c r="B386" s="80"/>
      <c r="C386" s="74"/>
      <c r="D386" s="80"/>
      <c r="E386" s="80"/>
      <c r="F386" s="118"/>
      <c r="G386" s="74"/>
      <c r="H386" s="80"/>
    </row>
    <row r="387" s="74" customFormat="1" ht="12.75" spans="1:8">
      <c r="A387" s="80"/>
      <c r="B387" s="80"/>
      <c r="C387" s="74"/>
      <c r="D387" s="80"/>
      <c r="E387" s="80"/>
      <c r="F387" s="118"/>
      <c r="G387" s="74"/>
      <c r="H387" s="80"/>
    </row>
    <row r="388" s="74" customFormat="1" ht="12.75" spans="1:8">
      <c r="A388" s="80"/>
      <c r="B388" s="80"/>
      <c r="C388" s="74"/>
      <c r="D388" s="80"/>
      <c r="E388" s="80"/>
      <c r="F388" s="118"/>
      <c r="G388" s="74"/>
      <c r="H388" s="80"/>
    </row>
    <row r="389" s="74" customFormat="1" ht="12.75" spans="1:8">
      <c r="A389" s="80"/>
      <c r="B389" s="80"/>
      <c r="C389" s="74"/>
      <c r="D389" s="80"/>
      <c r="E389" s="80"/>
      <c r="F389" s="118"/>
      <c r="G389" s="74"/>
      <c r="H389" s="80"/>
    </row>
    <row r="390" s="74" customFormat="1" ht="12.75" spans="1:8">
      <c r="A390" s="80"/>
      <c r="B390" s="80"/>
      <c r="C390" s="74"/>
      <c r="D390" s="80"/>
      <c r="E390" s="80"/>
      <c r="F390" s="118"/>
      <c r="G390" s="74"/>
      <c r="H390" s="80"/>
    </row>
    <row r="391" s="74" customFormat="1" ht="12.75" spans="1:8">
      <c r="A391" s="80"/>
      <c r="B391" s="80"/>
      <c r="C391" s="74"/>
      <c r="D391" s="80"/>
      <c r="E391" s="80"/>
      <c r="F391" s="118"/>
      <c r="G391" s="74"/>
      <c r="H391" s="80"/>
    </row>
    <row r="392" s="74" customFormat="1" ht="12.75" spans="1:8">
      <c r="A392" s="80"/>
      <c r="B392" s="80"/>
      <c r="C392" s="74"/>
      <c r="D392" s="80"/>
      <c r="E392" s="80"/>
      <c r="F392" s="118"/>
      <c r="G392" s="74"/>
      <c r="H392" s="80"/>
    </row>
    <row r="393" s="74" customFormat="1" ht="12.75" spans="1:8">
      <c r="A393" s="80"/>
      <c r="B393" s="80"/>
      <c r="C393" s="74"/>
      <c r="D393" s="80"/>
      <c r="E393" s="80"/>
      <c r="F393" s="118"/>
      <c r="G393" s="74"/>
      <c r="H393" s="80"/>
    </row>
    <row r="394" s="74" customFormat="1" ht="12.75" spans="1:8">
      <c r="A394" s="80"/>
      <c r="B394" s="80"/>
      <c r="C394" s="74"/>
      <c r="D394" s="80"/>
      <c r="E394" s="80"/>
      <c r="F394" s="118"/>
      <c r="G394" s="74"/>
      <c r="H394" s="80"/>
    </row>
    <row r="395" s="74" customFormat="1" ht="12.75" spans="1:8">
      <c r="A395" s="80"/>
      <c r="B395" s="80"/>
      <c r="C395" s="74"/>
      <c r="D395" s="80"/>
      <c r="E395" s="80"/>
      <c r="F395" s="118"/>
      <c r="G395" s="74"/>
      <c r="H395" s="80"/>
    </row>
    <row r="396" s="74" customFormat="1" ht="12.75" spans="1:8">
      <c r="A396" s="80"/>
      <c r="B396" s="80"/>
      <c r="C396" s="74"/>
      <c r="D396" s="80"/>
      <c r="E396" s="80"/>
      <c r="F396" s="118"/>
      <c r="G396" s="74"/>
      <c r="H396" s="80"/>
    </row>
    <row r="397" s="74" customFormat="1" ht="12.75" spans="1:8">
      <c r="A397" s="80"/>
      <c r="B397" s="80"/>
      <c r="C397" s="74"/>
      <c r="D397" s="80"/>
      <c r="E397" s="80"/>
      <c r="F397" s="118"/>
      <c r="G397" s="74"/>
      <c r="H397" s="80"/>
    </row>
    <row r="398" s="74" customFormat="1" ht="12.75" spans="1:8">
      <c r="A398" s="80"/>
      <c r="B398" s="80"/>
      <c r="C398" s="74"/>
      <c r="D398" s="80"/>
      <c r="E398" s="80"/>
      <c r="F398" s="118"/>
      <c r="G398" s="74"/>
      <c r="H398" s="80"/>
    </row>
    <row r="399" s="74" customFormat="1" ht="12.75" spans="1:8">
      <c r="A399" s="80"/>
      <c r="B399" s="80"/>
      <c r="C399" s="74"/>
      <c r="D399" s="80"/>
      <c r="E399" s="80"/>
      <c r="F399" s="118"/>
      <c r="G399" s="74"/>
      <c r="H399" s="80"/>
    </row>
    <row r="400" s="74" customFormat="1" ht="12.75" spans="1:8">
      <c r="A400" s="80"/>
      <c r="B400" s="80"/>
      <c r="C400" s="74"/>
      <c r="D400" s="80"/>
      <c r="E400" s="80"/>
      <c r="F400" s="118"/>
      <c r="G400" s="74"/>
      <c r="H400" s="80"/>
    </row>
    <row r="401" s="74" customFormat="1" ht="12.75" spans="1:8">
      <c r="A401" s="80"/>
      <c r="B401" s="80"/>
      <c r="C401" s="74"/>
      <c r="D401" s="80"/>
      <c r="E401" s="80"/>
      <c r="F401" s="118"/>
      <c r="G401" s="74"/>
      <c r="H401" s="80"/>
    </row>
    <row r="402" s="74" customFormat="1" ht="12.75" spans="1:8">
      <c r="A402" s="80"/>
      <c r="B402" s="80"/>
      <c r="C402" s="74"/>
      <c r="D402" s="80"/>
      <c r="E402" s="80"/>
      <c r="F402" s="118"/>
      <c r="G402" s="74"/>
      <c r="H402" s="80"/>
    </row>
    <row r="403" s="74" customFormat="1" ht="12.75" spans="1:8">
      <c r="A403" s="80"/>
      <c r="B403" s="80"/>
      <c r="C403" s="74"/>
      <c r="D403" s="80"/>
      <c r="E403" s="80"/>
      <c r="F403" s="118"/>
      <c r="G403" s="74"/>
      <c r="H403" s="80"/>
    </row>
    <row r="404" s="74" customFormat="1" ht="12.75" spans="1:8">
      <c r="A404" s="80"/>
      <c r="B404" s="80"/>
      <c r="C404" s="74"/>
      <c r="D404" s="80"/>
      <c r="E404" s="80"/>
      <c r="F404" s="118"/>
      <c r="G404" s="74"/>
      <c r="H404" s="80"/>
    </row>
    <row r="405" s="74" customFormat="1" ht="12.75" spans="1:8">
      <c r="A405" s="80"/>
      <c r="B405" s="80"/>
      <c r="C405" s="74"/>
      <c r="D405" s="80"/>
      <c r="E405" s="80"/>
      <c r="F405" s="118"/>
      <c r="G405" s="74"/>
      <c r="H405" s="80"/>
    </row>
    <row r="406" s="74" customFormat="1" ht="12.75" spans="1:8">
      <c r="A406" s="80"/>
      <c r="B406" s="80"/>
      <c r="C406" s="74"/>
      <c r="D406" s="80"/>
      <c r="E406" s="80"/>
      <c r="F406" s="118"/>
      <c r="G406" s="74"/>
      <c r="H406" s="80"/>
    </row>
    <row r="407" s="74" customFormat="1" ht="12.75" spans="1:8">
      <c r="A407" s="80"/>
      <c r="B407" s="80"/>
      <c r="C407" s="74"/>
      <c r="D407" s="80"/>
      <c r="E407" s="80"/>
      <c r="F407" s="118"/>
      <c r="G407" s="74"/>
      <c r="H407" s="80"/>
    </row>
    <row r="408" s="74" customFormat="1" ht="12.75" spans="1:8">
      <c r="A408" s="80"/>
      <c r="B408" s="80"/>
      <c r="C408" s="74"/>
      <c r="D408" s="80"/>
      <c r="E408" s="80"/>
      <c r="F408" s="118"/>
      <c r="G408" s="74"/>
      <c r="H408" s="80"/>
    </row>
    <row r="409" s="74" customFormat="1" ht="12.75" spans="1:8">
      <c r="A409" s="80"/>
      <c r="B409" s="80"/>
      <c r="C409" s="74"/>
      <c r="D409" s="80"/>
      <c r="E409" s="80"/>
      <c r="F409" s="118"/>
      <c r="G409" s="74"/>
      <c r="H409" s="80"/>
    </row>
    <row r="410" s="74" customFormat="1" ht="12.75" spans="1:8">
      <c r="A410" s="80"/>
      <c r="B410" s="80"/>
      <c r="C410" s="74"/>
      <c r="D410" s="80"/>
      <c r="E410" s="80"/>
      <c r="F410" s="118"/>
      <c r="G410" s="74"/>
      <c r="H410" s="80"/>
    </row>
    <row r="411" s="74" customFormat="1" ht="12.75" spans="1:8">
      <c r="A411" s="80"/>
      <c r="B411" s="80"/>
      <c r="C411" s="74"/>
      <c r="D411" s="80"/>
      <c r="E411" s="80"/>
      <c r="F411" s="118"/>
      <c r="G411" s="74"/>
      <c r="H411" s="80"/>
    </row>
    <row r="412" s="74" customFormat="1" ht="12.75" spans="1:8">
      <c r="A412" s="80"/>
      <c r="B412" s="80"/>
      <c r="C412" s="74"/>
      <c r="D412" s="80"/>
      <c r="E412" s="80"/>
      <c r="F412" s="118"/>
      <c r="G412" s="74"/>
      <c r="H412" s="80"/>
    </row>
    <row r="413" s="74" customFormat="1" ht="12.75" spans="1:8">
      <c r="A413" s="80"/>
      <c r="B413" s="80"/>
      <c r="C413" s="74"/>
      <c r="D413" s="80"/>
      <c r="E413" s="80"/>
      <c r="F413" s="118"/>
      <c r="G413" s="74"/>
      <c r="H413" s="80"/>
    </row>
    <row r="414" s="74" customFormat="1" ht="12.75" spans="1:8">
      <c r="A414" s="80"/>
      <c r="B414" s="80"/>
      <c r="C414" s="74"/>
      <c r="D414" s="80"/>
      <c r="E414" s="80"/>
      <c r="F414" s="118"/>
      <c r="G414" s="74"/>
      <c r="H414" s="80"/>
    </row>
    <row r="415" s="74" customFormat="1" ht="12.75" spans="1:8">
      <c r="A415" s="80"/>
      <c r="B415" s="80"/>
      <c r="C415" s="74"/>
      <c r="D415" s="80"/>
      <c r="E415" s="80"/>
      <c r="F415" s="118"/>
      <c r="G415" s="74"/>
      <c r="H415" s="80"/>
    </row>
    <row r="416" s="74" customFormat="1" ht="12.75" spans="1:8">
      <c r="A416" s="80"/>
      <c r="B416" s="80"/>
      <c r="C416" s="74"/>
      <c r="D416" s="80"/>
      <c r="E416" s="80"/>
      <c r="F416" s="118"/>
      <c r="G416" s="74"/>
      <c r="H416" s="80"/>
    </row>
    <row r="417" s="74" customFormat="1" ht="12.75" spans="1:8">
      <c r="A417" s="80"/>
      <c r="B417" s="80"/>
      <c r="C417" s="74"/>
      <c r="D417" s="80"/>
      <c r="E417" s="80"/>
      <c r="F417" s="118"/>
      <c r="G417" s="74"/>
      <c r="H417" s="80"/>
    </row>
    <row r="418" s="74" customFormat="1" ht="12.75" spans="1:8">
      <c r="A418" s="80"/>
      <c r="B418" s="80"/>
      <c r="C418" s="74"/>
      <c r="D418" s="80"/>
      <c r="E418" s="80"/>
      <c r="F418" s="118"/>
      <c r="G418" s="74"/>
      <c r="H418" s="80"/>
    </row>
    <row r="419" s="74" customFormat="1" ht="12.75" spans="1:8">
      <c r="A419" s="80"/>
      <c r="B419" s="80"/>
      <c r="C419" s="74"/>
      <c r="D419" s="80"/>
      <c r="E419" s="80"/>
      <c r="F419" s="118"/>
      <c r="G419" s="74"/>
      <c r="H419" s="80"/>
    </row>
    <row r="420" s="74" customFormat="1" ht="12.75" spans="1:8">
      <c r="A420" s="80"/>
      <c r="B420" s="80"/>
      <c r="C420" s="74"/>
      <c r="D420" s="80"/>
      <c r="E420" s="80"/>
      <c r="F420" s="118"/>
      <c r="G420" s="74"/>
      <c r="H420" s="80"/>
    </row>
    <row r="421" s="74" customFormat="1" ht="12.75" spans="1:8">
      <c r="A421" s="80"/>
      <c r="B421" s="80"/>
      <c r="C421" s="74"/>
      <c r="D421" s="80"/>
      <c r="E421" s="80"/>
      <c r="F421" s="118"/>
      <c r="G421" s="74"/>
      <c r="H421" s="80"/>
    </row>
    <row r="422" s="74" customFormat="1" ht="12.75" spans="1:8">
      <c r="A422" s="80"/>
      <c r="B422" s="80"/>
      <c r="C422" s="74"/>
      <c r="D422" s="80"/>
      <c r="E422" s="80"/>
      <c r="F422" s="118"/>
      <c r="G422" s="74"/>
      <c r="H422" s="80"/>
    </row>
    <row r="423" s="74" customFormat="1" ht="12.75" spans="1:8">
      <c r="A423" s="80"/>
      <c r="B423" s="80"/>
      <c r="C423" s="74"/>
      <c r="D423" s="80"/>
      <c r="E423" s="80"/>
      <c r="F423" s="118"/>
      <c r="G423" s="74"/>
      <c r="H423" s="80"/>
    </row>
    <row r="424" s="74" customFormat="1" ht="12.75" spans="1:8">
      <c r="A424" s="80"/>
      <c r="B424" s="80"/>
      <c r="C424" s="74"/>
      <c r="D424" s="80"/>
      <c r="E424" s="80"/>
      <c r="F424" s="118"/>
      <c r="G424" s="74"/>
      <c r="H424" s="80"/>
    </row>
    <row r="425" s="74" customFormat="1" ht="12.75" spans="1:8">
      <c r="A425" s="80"/>
      <c r="B425" s="80"/>
      <c r="C425" s="74"/>
      <c r="D425" s="80"/>
      <c r="E425" s="80"/>
      <c r="F425" s="118"/>
      <c r="G425" s="74"/>
      <c r="H425" s="80"/>
    </row>
    <row r="426" s="74" customFormat="1" ht="12.75" spans="1:8">
      <c r="A426" s="80"/>
      <c r="B426" s="80"/>
      <c r="C426" s="74"/>
      <c r="D426" s="80"/>
      <c r="E426" s="80"/>
      <c r="F426" s="118"/>
      <c r="G426" s="74"/>
      <c r="H426" s="80"/>
    </row>
    <row r="427" s="74" customFormat="1" ht="12.75" spans="1:8">
      <c r="A427" s="80"/>
      <c r="B427" s="80"/>
      <c r="C427" s="74"/>
      <c r="D427" s="80"/>
      <c r="E427" s="80"/>
      <c r="F427" s="118"/>
      <c r="G427" s="74"/>
      <c r="H427" s="80"/>
    </row>
    <row r="428" s="74" customFormat="1" ht="12.75" spans="1:8">
      <c r="A428" s="80"/>
      <c r="B428" s="80"/>
      <c r="C428" s="74"/>
      <c r="D428" s="80"/>
      <c r="E428" s="80"/>
      <c r="F428" s="118"/>
      <c r="G428" s="74"/>
      <c r="H428" s="80"/>
    </row>
    <row r="429" s="74" customFormat="1" ht="12.75" spans="1:8">
      <c r="A429" s="80"/>
      <c r="B429" s="80"/>
      <c r="C429" s="74"/>
      <c r="D429" s="80"/>
      <c r="E429" s="80"/>
      <c r="F429" s="118"/>
      <c r="G429" s="74"/>
      <c r="H429" s="80"/>
    </row>
    <row r="430" s="74" customFormat="1" ht="12.75" spans="1:8">
      <c r="A430" s="80"/>
      <c r="B430" s="80"/>
      <c r="C430" s="74"/>
      <c r="D430" s="80"/>
      <c r="E430" s="80"/>
      <c r="F430" s="118"/>
      <c r="G430" s="74"/>
      <c r="H430" s="80"/>
    </row>
    <row r="431" s="74" customFormat="1" ht="12.75" spans="1:8">
      <c r="A431" s="80"/>
      <c r="B431" s="80"/>
      <c r="C431" s="74"/>
      <c r="D431" s="80"/>
      <c r="E431" s="80"/>
      <c r="F431" s="118"/>
      <c r="G431" s="74"/>
      <c r="H431" s="80"/>
    </row>
    <row r="432" s="74" customFormat="1" ht="12.75" spans="1:8">
      <c r="A432" s="80"/>
      <c r="B432" s="80"/>
      <c r="C432" s="74"/>
      <c r="D432" s="80"/>
      <c r="E432" s="80"/>
      <c r="F432" s="118"/>
      <c r="G432" s="74"/>
      <c r="H432" s="80"/>
    </row>
    <row r="433" s="74" customFormat="1" ht="12.75" spans="1:8">
      <c r="A433" s="80"/>
      <c r="B433" s="80"/>
      <c r="C433" s="74"/>
      <c r="D433" s="80"/>
      <c r="E433" s="80"/>
      <c r="F433" s="118"/>
      <c r="G433" s="74"/>
      <c r="H433" s="80"/>
    </row>
    <row r="434" s="74" customFormat="1" ht="12.75" spans="1:8">
      <c r="A434" s="80"/>
      <c r="B434" s="80"/>
      <c r="C434" s="74"/>
      <c r="D434" s="80"/>
      <c r="E434" s="80"/>
      <c r="F434" s="118"/>
      <c r="G434" s="74"/>
      <c r="H434" s="80"/>
    </row>
    <row r="435" s="74" customFormat="1" ht="12.75" spans="1:8">
      <c r="A435" s="80"/>
      <c r="B435" s="80"/>
      <c r="C435" s="74"/>
      <c r="D435" s="80"/>
      <c r="E435" s="80"/>
      <c r="F435" s="118"/>
      <c r="G435" s="74"/>
      <c r="H435" s="80"/>
    </row>
    <row r="436" s="74" customFormat="1" ht="12.75" spans="1:8">
      <c r="A436" s="80"/>
      <c r="B436" s="80"/>
      <c r="C436" s="74"/>
      <c r="D436" s="80"/>
      <c r="E436" s="80"/>
      <c r="F436" s="118"/>
      <c r="G436" s="74"/>
      <c r="H436" s="80"/>
    </row>
    <row r="437" s="74" customFormat="1" ht="12.75" spans="1:8">
      <c r="A437" s="80"/>
      <c r="B437" s="80"/>
      <c r="C437" s="74"/>
      <c r="D437" s="80"/>
      <c r="E437" s="80"/>
      <c r="F437" s="118"/>
      <c r="G437" s="74"/>
      <c r="H437" s="80"/>
    </row>
    <row r="438" s="74" customFormat="1" ht="12.75" spans="1:8">
      <c r="A438" s="80"/>
      <c r="B438" s="80"/>
      <c r="C438" s="74"/>
      <c r="D438" s="80"/>
      <c r="E438" s="80"/>
      <c r="F438" s="118"/>
      <c r="G438" s="74"/>
      <c r="H438" s="80"/>
    </row>
    <row r="439" s="74" customFormat="1" ht="12.75" spans="1:8">
      <c r="A439" s="80"/>
      <c r="B439" s="80"/>
      <c r="C439" s="74"/>
      <c r="D439" s="80"/>
      <c r="E439" s="80"/>
      <c r="F439" s="118"/>
      <c r="G439" s="74"/>
      <c r="H439" s="80"/>
    </row>
    <row r="440" s="74" customFormat="1" ht="12.75" spans="1:8">
      <c r="A440" s="80"/>
      <c r="B440" s="80"/>
      <c r="C440" s="74"/>
      <c r="D440" s="80"/>
      <c r="E440" s="80"/>
      <c r="F440" s="118"/>
      <c r="G440" s="74"/>
      <c r="H440" s="80"/>
    </row>
    <row r="441" s="74" customFormat="1" ht="12.75" spans="1:8">
      <c r="A441" s="80"/>
      <c r="B441" s="80"/>
      <c r="C441" s="74"/>
      <c r="D441" s="80"/>
      <c r="E441" s="80"/>
      <c r="F441" s="118"/>
      <c r="G441" s="74"/>
      <c r="H441" s="80"/>
    </row>
    <row r="442" s="74" customFormat="1" ht="12.75" spans="1:8">
      <c r="A442" s="80"/>
      <c r="B442" s="80"/>
      <c r="C442" s="74"/>
      <c r="D442" s="80"/>
      <c r="E442" s="80"/>
      <c r="F442" s="118"/>
      <c r="G442" s="74"/>
      <c r="H442" s="80"/>
    </row>
    <row r="443" s="74" customFormat="1" ht="12.75" spans="1:8">
      <c r="A443" s="80"/>
      <c r="B443" s="80"/>
      <c r="C443" s="74"/>
      <c r="D443" s="80"/>
      <c r="E443" s="80"/>
      <c r="F443" s="118"/>
      <c r="G443" s="74"/>
      <c r="H443" s="80"/>
    </row>
    <row r="444" s="74" customFormat="1" ht="12.75" spans="1:8">
      <c r="A444" s="80"/>
      <c r="B444" s="80"/>
      <c r="C444" s="74"/>
      <c r="D444" s="80"/>
      <c r="E444" s="80"/>
      <c r="F444" s="118"/>
      <c r="G444" s="74"/>
      <c r="H444" s="80"/>
    </row>
    <row r="445" s="74" customFormat="1" ht="12.75" spans="1:8">
      <c r="A445" s="80"/>
      <c r="B445" s="80"/>
      <c r="C445" s="74"/>
      <c r="D445" s="80"/>
      <c r="E445" s="80"/>
      <c r="F445" s="118"/>
      <c r="G445" s="74"/>
      <c r="H445" s="80"/>
    </row>
    <row r="446" s="74" customFormat="1" ht="12.75" spans="1:8">
      <c r="A446" s="80"/>
      <c r="B446" s="80"/>
      <c r="C446" s="74"/>
      <c r="D446" s="80"/>
      <c r="E446" s="80"/>
      <c r="F446" s="118"/>
      <c r="G446" s="74"/>
      <c r="H446" s="80"/>
    </row>
    <row r="447" s="74" customFormat="1" ht="12.75" spans="1:8">
      <c r="A447" s="80"/>
      <c r="B447" s="80"/>
      <c r="C447" s="74"/>
      <c r="D447" s="80"/>
      <c r="E447" s="80"/>
      <c r="F447" s="118"/>
      <c r="G447" s="74"/>
      <c r="H447" s="80"/>
    </row>
    <row r="448" s="74" customFormat="1" ht="12.75" spans="1:8">
      <c r="A448" s="80"/>
      <c r="B448" s="80"/>
      <c r="C448" s="74"/>
      <c r="D448" s="80"/>
      <c r="E448" s="80"/>
      <c r="F448" s="118"/>
      <c r="G448" s="74"/>
      <c r="H448" s="80"/>
    </row>
    <row r="449" s="74" customFormat="1" ht="12.75" spans="1:8">
      <c r="A449" s="80"/>
      <c r="B449" s="80"/>
      <c r="C449" s="74"/>
      <c r="D449" s="80"/>
      <c r="E449" s="80"/>
      <c r="F449" s="118"/>
      <c r="G449" s="74"/>
      <c r="H449" s="80"/>
    </row>
    <row r="450" s="74" customFormat="1" ht="12.75" spans="1:8">
      <c r="A450" s="80"/>
      <c r="B450" s="80"/>
      <c r="C450" s="74"/>
      <c r="D450" s="80"/>
      <c r="E450" s="80"/>
      <c r="F450" s="118"/>
      <c r="G450" s="74"/>
      <c r="H450" s="80"/>
    </row>
    <row r="451" s="74" customFormat="1" ht="12.75" spans="1:8">
      <c r="A451" s="80"/>
      <c r="B451" s="80"/>
      <c r="C451" s="74"/>
      <c r="D451" s="80"/>
      <c r="E451" s="80"/>
      <c r="F451" s="118"/>
      <c r="G451" s="74"/>
      <c r="H451" s="80"/>
    </row>
    <row r="452" s="74" customFormat="1" ht="12.75" spans="1:8">
      <c r="A452" s="80"/>
      <c r="B452" s="80"/>
      <c r="C452" s="74"/>
      <c r="D452" s="80"/>
      <c r="E452" s="80"/>
      <c r="F452" s="118"/>
      <c r="G452" s="74"/>
      <c r="H452" s="80"/>
    </row>
    <row r="453" s="74" customFormat="1" ht="12.75" spans="1:8">
      <c r="A453" s="80"/>
      <c r="B453" s="80"/>
      <c r="C453" s="74"/>
      <c r="D453" s="80"/>
      <c r="E453" s="80"/>
      <c r="F453" s="118"/>
      <c r="G453" s="74"/>
      <c r="H453" s="80"/>
    </row>
    <row r="454" s="74" customFormat="1" ht="12.75" spans="1:8">
      <c r="A454" s="80"/>
      <c r="B454" s="80"/>
      <c r="C454" s="74"/>
      <c r="D454" s="80"/>
      <c r="E454" s="80"/>
      <c r="F454" s="118"/>
      <c r="G454" s="74"/>
      <c r="H454" s="80"/>
    </row>
    <row r="455" s="74" customFormat="1" ht="12.75" spans="1:8">
      <c r="A455" s="80"/>
      <c r="B455" s="80"/>
      <c r="C455" s="74"/>
      <c r="D455" s="80"/>
      <c r="E455" s="80"/>
      <c r="F455" s="118"/>
      <c r="G455" s="74"/>
      <c r="H455" s="80"/>
    </row>
    <row r="456" s="74" customFormat="1" ht="12.75" spans="1:8">
      <c r="A456" s="80"/>
      <c r="B456" s="80"/>
      <c r="C456" s="74"/>
      <c r="D456" s="80"/>
      <c r="E456" s="80"/>
      <c r="F456" s="118"/>
      <c r="G456" s="74"/>
      <c r="H456" s="80"/>
    </row>
    <row r="457" s="74" customFormat="1" ht="12.75" spans="1:8">
      <c r="A457" s="80"/>
      <c r="B457" s="80"/>
      <c r="C457" s="74"/>
      <c r="D457" s="80"/>
      <c r="E457" s="80"/>
      <c r="F457" s="118"/>
      <c r="G457" s="74"/>
      <c r="H457" s="80"/>
    </row>
    <row r="458" s="74" customFormat="1" ht="12.75" spans="1:8">
      <c r="A458" s="80"/>
      <c r="B458" s="80"/>
      <c r="C458" s="74"/>
      <c r="D458" s="80"/>
      <c r="E458" s="80"/>
      <c r="F458" s="118"/>
      <c r="G458" s="74"/>
      <c r="H458" s="80"/>
    </row>
    <row r="459" s="74" customFormat="1" ht="12.75" spans="1:8">
      <c r="A459" s="80"/>
      <c r="B459" s="80"/>
      <c r="C459" s="74"/>
      <c r="D459" s="80"/>
      <c r="E459" s="80"/>
      <c r="F459" s="118"/>
      <c r="G459" s="74"/>
      <c r="H459" s="80"/>
    </row>
    <row r="460" s="74" customFormat="1" ht="12.75" spans="1:8">
      <c r="A460" s="80"/>
      <c r="B460" s="80"/>
      <c r="C460" s="74"/>
      <c r="D460" s="80"/>
      <c r="E460" s="80"/>
      <c r="F460" s="118"/>
      <c r="G460" s="74"/>
      <c r="H460" s="80"/>
    </row>
    <row r="461" s="74" customFormat="1" ht="12.75" spans="1:8">
      <c r="A461" s="80"/>
      <c r="B461" s="80"/>
      <c r="C461" s="74"/>
      <c r="D461" s="80"/>
      <c r="E461" s="80"/>
      <c r="F461" s="118"/>
      <c r="G461" s="74"/>
      <c r="H461" s="80"/>
    </row>
    <row r="462" s="74" customFormat="1" ht="12.75" spans="1:8">
      <c r="A462" s="80"/>
      <c r="B462" s="80"/>
      <c r="C462" s="74"/>
      <c r="D462" s="80"/>
      <c r="E462" s="80"/>
      <c r="F462" s="118"/>
      <c r="G462" s="74"/>
      <c r="H462" s="80"/>
    </row>
    <row r="463" s="74" customFormat="1" ht="12.75" spans="1:8">
      <c r="A463" s="80"/>
      <c r="B463" s="80"/>
      <c r="C463" s="74"/>
      <c r="D463" s="80"/>
      <c r="E463" s="80"/>
      <c r="F463" s="118"/>
      <c r="G463" s="74"/>
      <c r="H463" s="80"/>
    </row>
    <row r="464" s="74" customFormat="1" ht="12.75" spans="1:8">
      <c r="A464" s="80"/>
      <c r="B464" s="80"/>
      <c r="C464" s="74"/>
      <c r="D464" s="80"/>
      <c r="E464" s="80"/>
      <c r="F464" s="118"/>
      <c r="G464" s="74"/>
      <c r="H464" s="80"/>
    </row>
    <row r="465" s="74" customFormat="1" ht="12.75" spans="1:8">
      <c r="A465" s="80"/>
      <c r="B465" s="80"/>
      <c r="C465" s="74"/>
      <c r="D465" s="80"/>
      <c r="E465" s="80"/>
      <c r="F465" s="118"/>
      <c r="G465" s="74"/>
      <c r="H465" s="80"/>
    </row>
    <row r="466" s="74" customFormat="1" ht="12.75" spans="1:8">
      <c r="A466" s="80"/>
      <c r="B466" s="80"/>
      <c r="C466" s="74"/>
      <c r="D466" s="80"/>
      <c r="E466" s="80"/>
      <c r="F466" s="118"/>
      <c r="G466" s="74"/>
      <c r="H466" s="80"/>
    </row>
    <row r="467" s="74" customFormat="1" ht="12.75" spans="1:8">
      <c r="A467" s="80"/>
      <c r="B467" s="80"/>
      <c r="C467" s="74"/>
      <c r="D467" s="80"/>
      <c r="E467" s="80"/>
      <c r="F467" s="118"/>
      <c r="G467" s="74"/>
      <c r="H467" s="80"/>
    </row>
    <row r="468" s="74" customFormat="1" ht="12.75" spans="1:8">
      <c r="A468" s="80"/>
      <c r="B468" s="80"/>
      <c r="C468" s="74"/>
      <c r="D468" s="80"/>
      <c r="E468" s="80"/>
      <c r="F468" s="118"/>
      <c r="G468" s="74"/>
      <c r="H468" s="80"/>
    </row>
    <row r="469" s="74" customFormat="1" ht="12.75" spans="1:8">
      <c r="A469" s="80"/>
      <c r="B469" s="80"/>
      <c r="C469" s="74"/>
      <c r="D469" s="80"/>
      <c r="E469" s="80"/>
      <c r="F469" s="118"/>
      <c r="G469" s="74"/>
      <c r="H469" s="80"/>
    </row>
    <row r="470" s="74" customFormat="1" ht="12.75" spans="1:8">
      <c r="A470" s="80"/>
      <c r="B470" s="80"/>
      <c r="C470" s="74"/>
      <c r="D470" s="80"/>
      <c r="E470" s="80"/>
      <c r="F470" s="118"/>
      <c r="G470" s="74"/>
      <c r="H470" s="80"/>
    </row>
    <row r="471" s="74" customFormat="1" ht="12.75" spans="1:8">
      <c r="A471" s="80"/>
      <c r="B471" s="80"/>
      <c r="C471" s="74"/>
      <c r="D471" s="80"/>
      <c r="E471" s="80"/>
      <c r="F471" s="118"/>
      <c r="G471" s="74"/>
      <c r="H471" s="80"/>
    </row>
    <row r="472" s="74" customFormat="1" ht="12.75" spans="1:8">
      <c r="A472" s="80"/>
      <c r="B472" s="80"/>
      <c r="C472" s="74"/>
      <c r="D472" s="80"/>
      <c r="E472" s="80"/>
      <c r="F472" s="118"/>
      <c r="G472" s="74"/>
      <c r="H472" s="80"/>
    </row>
    <row r="473" s="74" customFormat="1" ht="12.75" spans="1:8">
      <c r="A473" s="80"/>
      <c r="B473" s="80"/>
      <c r="C473" s="74"/>
      <c r="D473" s="80"/>
      <c r="E473" s="80"/>
      <c r="F473" s="118"/>
      <c r="G473" s="74"/>
      <c r="H473" s="80"/>
    </row>
    <row r="474" s="74" customFormat="1" ht="12.75" spans="1:8">
      <c r="A474" s="80"/>
      <c r="B474" s="80"/>
      <c r="C474" s="74"/>
      <c r="D474" s="80"/>
      <c r="E474" s="80"/>
      <c r="F474" s="118"/>
      <c r="G474" s="74"/>
      <c r="H474" s="80"/>
    </row>
    <row r="475" s="74" customFormat="1" ht="12.75" spans="1:8">
      <c r="A475" s="80"/>
      <c r="B475" s="80"/>
      <c r="C475" s="74"/>
      <c r="D475" s="80"/>
      <c r="E475" s="80"/>
      <c r="F475" s="118"/>
      <c r="G475" s="74"/>
      <c r="H475" s="80"/>
    </row>
    <row r="476" s="74" customFormat="1" ht="12.75" spans="1:8">
      <c r="A476" s="80"/>
      <c r="B476" s="80"/>
      <c r="C476" s="74"/>
      <c r="D476" s="80"/>
      <c r="E476" s="80"/>
      <c r="F476" s="118"/>
      <c r="G476" s="74"/>
      <c r="H476" s="80"/>
    </row>
    <row r="477" s="74" customFormat="1" ht="12.75" spans="1:8">
      <c r="A477" s="80"/>
      <c r="B477" s="80"/>
      <c r="C477" s="74"/>
      <c r="D477" s="80"/>
      <c r="E477" s="80"/>
      <c r="F477" s="118"/>
      <c r="G477" s="74"/>
      <c r="H477" s="80"/>
    </row>
    <row r="478" s="74" customFormat="1" ht="12.75" spans="1:8">
      <c r="A478" s="80"/>
      <c r="B478" s="80"/>
      <c r="C478" s="74"/>
      <c r="D478" s="80"/>
      <c r="E478" s="80"/>
      <c r="F478" s="118"/>
      <c r="G478" s="74"/>
      <c r="H478" s="80"/>
    </row>
    <row r="479" s="74" customFormat="1" ht="12.75" spans="1:8">
      <c r="A479" s="80"/>
      <c r="B479" s="80"/>
      <c r="C479" s="74"/>
      <c r="D479" s="80"/>
      <c r="E479" s="80"/>
      <c r="F479" s="118"/>
      <c r="G479" s="74"/>
      <c r="H479" s="80"/>
    </row>
    <row r="480" s="74" customFormat="1" ht="12.75" spans="1:8">
      <c r="A480" s="80"/>
      <c r="B480" s="80"/>
      <c r="C480" s="74"/>
      <c r="D480" s="80"/>
      <c r="E480" s="80"/>
      <c r="F480" s="118"/>
      <c r="G480" s="74"/>
      <c r="H480" s="80"/>
    </row>
    <row r="481" s="74" customFormat="1" ht="12.75" spans="1:8">
      <c r="A481" s="80"/>
      <c r="B481" s="80"/>
      <c r="C481" s="74"/>
      <c r="D481" s="80"/>
      <c r="E481" s="80"/>
      <c r="F481" s="118"/>
      <c r="G481" s="74"/>
      <c r="H481" s="80"/>
    </row>
    <row r="482" s="74" customFormat="1" ht="12.75" spans="1:8">
      <c r="A482" s="80"/>
      <c r="B482" s="80"/>
      <c r="C482" s="74"/>
      <c r="D482" s="80"/>
      <c r="E482" s="80"/>
      <c r="F482" s="118"/>
      <c r="G482" s="74"/>
      <c r="H482" s="80"/>
    </row>
    <row r="483" s="74" customFormat="1" ht="12.75" spans="1:8">
      <c r="A483" s="80"/>
      <c r="B483" s="80"/>
      <c r="C483" s="74"/>
      <c r="D483" s="80"/>
      <c r="E483" s="80"/>
      <c r="F483" s="118"/>
      <c r="G483" s="74"/>
      <c r="H483" s="80"/>
    </row>
    <row r="484" s="74" customFormat="1" ht="12.75" spans="1:8">
      <c r="A484" s="80"/>
      <c r="B484" s="80"/>
      <c r="C484" s="74"/>
      <c r="D484" s="80"/>
      <c r="E484" s="80"/>
      <c r="F484" s="118"/>
      <c r="G484" s="74"/>
      <c r="H484" s="80"/>
    </row>
    <row r="485" s="74" customFormat="1" ht="12.75" spans="1:8">
      <c r="A485" s="80"/>
      <c r="B485" s="80"/>
      <c r="C485" s="74"/>
      <c r="D485" s="80"/>
      <c r="E485" s="80"/>
      <c r="F485" s="118"/>
      <c r="G485" s="74"/>
      <c r="H485" s="80"/>
    </row>
    <row r="486" s="74" customFormat="1" ht="12.75" spans="1:8">
      <c r="A486" s="80"/>
      <c r="B486" s="80"/>
      <c r="C486" s="74"/>
      <c r="D486" s="80"/>
      <c r="E486" s="80"/>
      <c r="F486" s="118"/>
      <c r="G486" s="74"/>
      <c r="H486" s="80"/>
    </row>
    <row r="487" s="74" customFormat="1" ht="12.75" spans="1:8">
      <c r="A487" s="80"/>
      <c r="B487" s="80"/>
      <c r="C487" s="74"/>
      <c r="D487" s="80"/>
      <c r="E487" s="80"/>
      <c r="F487" s="118"/>
      <c r="G487" s="74"/>
      <c r="H487" s="80"/>
    </row>
    <row r="488" s="74" customFormat="1" ht="12.75" spans="1:8">
      <c r="A488" s="80"/>
      <c r="B488" s="80"/>
      <c r="C488" s="74"/>
      <c r="D488" s="80"/>
      <c r="E488" s="80"/>
      <c r="F488" s="118"/>
      <c r="G488" s="74"/>
      <c r="H488" s="80"/>
    </row>
    <row r="489" s="74" customFormat="1" ht="12.75" spans="1:8">
      <c r="A489" s="80"/>
      <c r="B489" s="80"/>
      <c r="C489" s="74"/>
      <c r="D489" s="80"/>
      <c r="E489" s="80"/>
      <c r="F489" s="118"/>
      <c r="G489" s="74"/>
      <c r="H489" s="80"/>
    </row>
    <row r="490" s="74" customFormat="1" ht="12.75" spans="1:8">
      <c r="A490" s="80"/>
      <c r="B490" s="80"/>
      <c r="C490" s="74"/>
      <c r="D490" s="80"/>
      <c r="E490" s="80"/>
      <c r="F490" s="118"/>
      <c r="G490" s="74"/>
      <c r="H490" s="80"/>
    </row>
    <row r="491" s="74" customFormat="1" ht="12.75" spans="1:8">
      <c r="A491" s="80"/>
      <c r="B491" s="80"/>
      <c r="C491" s="74"/>
      <c r="D491" s="80"/>
      <c r="E491" s="80"/>
      <c r="F491" s="118"/>
      <c r="G491" s="74"/>
      <c r="H491" s="80"/>
    </row>
    <row r="492" s="74" customFormat="1" ht="12.75" spans="1:8">
      <c r="A492" s="80"/>
      <c r="B492" s="80"/>
      <c r="C492" s="74"/>
      <c r="D492" s="80"/>
      <c r="E492" s="80"/>
      <c r="F492" s="118"/>
      <c r="G492" s="74"/>
      <c r="H492" s="80"/>
    </row>
    <row r="493" s="74" customFormat="1" ht="12.75" spans="1:8">
      <c r="A493" s="80"/>
      <c r="B493" s="80"/>
      <c r="C493" s="74"/>
      <c r="D493" s="80"/>
      <c r="E493" s="80"/>
      <c r="F493" s="118"/>
      <c r="G493" s="74"/>
      <c r="H493" s="80"/>
    </row>
    <row r="494" s="74" customFormat="1" ht="12.75" spans="1:8">
      <c r="A494" s="80"/>
      <c r="B494" s="80"/>
      <c r="C494" s="74"/>
      <c r="D494" s="80"/>
      <c r="E494" s="80"/>
      <c r="F494" s="118"/>
      <c r="G494" s="74"/>
      <c r="H494" s="80"/>
    </row>
    <row r="495" s="74" customFormat="1" ht="12.75" spans="1:8">
      <c r="A495" s="80"/>
      <c r="B495" s="80"/>
      <c r="C495" s="74"/>
      <c r="D495" s="80"/>
      <c r="E495" s="80"/>
      <c r="F495" s="118"/>
      <c r="G495" s="74"/>
      <c r="H495" s="80"/>
    </row>
    <row r="496" s="74" customFormat="1" ht="12.75" spans="1:8">
      <c r="A496" s="80"/>
      <c r="B496" s="80"/>
      <c r="C496" s="74"/>
      <c r="D496" s="80"/>
      <c r="E496" s="80"/>
      <c r="F496" s="118"/>
      <c r="G496" s="74"/>
      <c r="H496" s="80"/>
    </row>
    <row r="497" s="74" customFormat="1" ht="12.75" spans="1:8">
      <c r="A497" s="80"/>
      <c r="B497" s="80"/>
      <c r="C497" s="74"/>
      <c r="D497" s="80"/>
      <c r="E497" s="80"/>
      <c r="F497" s="118"/>
      <c r="G497" s="74"/>
      <c r="H497" s="80"/>
    </row>
    <row r="498" s="74" customFormat="1" ht="12.75" spans="1:8">
      <c r="A498" s="80"/>
      <c r="B498" s="80"/>
      <c r="C498" s="74"/>
      <c r="D498" s="80"/>
      <c r="E498" s="80"/>
      <c r="F498" s="118"/>
      <c r="G498" s="74"/>
      <c r="H498" s="80"/>
    </row>
    <row r="499" s="74" customFormat="1" ht="12.75" spans="1:8">
      <c r="A499" s="80"/>
      <c r="B499" s="80"/>
      <c r="C499" s="74"/>
      <c r="D499" s="80"/>
      <c r="E499" s="80"/>
      <c r="F499" s="118"/>
      <c r="G499" s="74"/>
      <c r="H499" s="80"/>
    </row>
    <row r="500" s="74" customFormat="1" ht="12.75" spans="1:8">
      <c r="A500" s="80"/>
      <c r="B500" s="80"/>
      <c r="C500" s="74"/>
      <c r="D500" s="80"/>
      <c r="E500" s="80"/>
      <c r="F500" s="118"/>
      <c r="G500" s="74"/>
      <c r="H500" s="80"/>
    </row>
    <row r="501" s="74" customFormat="1" ht="12.75" spans="1:8">
      <c r="A501" s="80"/>
      <c r="B501" s="80"/>
      <c r="C501" s="74"/>
      <c r="D501" s="80"/>
      <c r="E501" s="80"/>
      <c r="F501" s="118"/>
      <c r="G501" s="74"/>
      <c r="H501" s="80"/>
    </row>
    <row r="502" s="74" customFormat="1" ht="12.75" spans="1:8">
      <c r="A502" s="80"/>
      <c r="B502" s="80"/>
      <c r="C502" s="74"/>
      <c r="D502" s="80"/>
      <c r="E502" s="80"/>
      <c r="F502" s="118"/>
      <c r="G502" s="74"/>
      <c r="H502" s="80"/>
    </row>
    <row r="503" s="74" customFormat="1" ht="12.75" spans="1:8">
      <c r="A503" s="80"/>
      <c r="B503" s="80"/>
      <c r="C503" s="74"/>
      <c r="D503" s="80"/>
      <c r="E503" s="80"/>
      <c r="F503" s="118"/>
      <c r="G503" s="74"/>
      <c r="H503" s="80"/>
    </row>
    <row r="504" s="74" customFormat="1" ht="12.75" spans="1:8">
      <c r="A504" s="80"/>
      <c r="B504" s="80"/>
      <c r="C504" s="74"/>
      <c r="D504" s="80"/>
      <c r="E504" s="80"/>
      <c r="F504" s="118"/>
      <c r="G504" s="74"/>
      <c r="H504" s="80"/>
    </row>
    <row r="505" s="74" customFormat="1" ht="12.75" spans="1:8">
      <c r="A505" s="80"/>
      <c r="B505" s="80"/>
      <c r="C505" s="74"/>
      <c r="D505" s="80"/>
      <c r="E505" s="80"/>
      <c r="F505" s="118"/>
      <c r="G505" s="74"/>
      <c r="H505" s="80"/>
    </row>
    <row r="506" s="74" customFormat="1" ht="12.75" spans="1:8">
      <c r="A506" s="80"/>
      <c r="B506" s="80"/>
      <c r="C506" s="74"/>
      <c r="D506" s="80"/>
      <c r="E506" s="80"/>
      <c r="F506" s="118"/>
      <c r="G506" s="74"/>
      <c r="H506" s="80"/>
    </row>
    <row r="507" s="74" customFormat="1" ht="12.75" spans="1:8">
      <c r="A507" s="80"/>
      <c r="B507" s="80"/>
      <c r="C507" s="74"/>
      <c r="D507" s="80"/>
      <c r="E507" s="80"/>
      <c r="F507" s="118"/>
      <c r="G507" s="74"/>
      <c r="H507" s="80"/>
    </row>
    <row r="508" s="74" customFormat="1" ht="12.75" spans="1:8">
      <c r="A508" s="80"/>
      <c r="B508" s="80"/>
      <c r="C508" s="74"/>
      <c r="D508" s="80"/>
      <c r="E508" s="80"/>
      <c r="F508" s="118"/>
      <c r="G508" s="74"/>
      <c r="H508" s="80"/>
    </row>
    <row r="509" s="74" customFormat="1" ht="12.75" spans="1:8">
      <c r="A509" s="80"/>
      <c r="B509" s="80"/>
      <c r="C509" s="74"/>
      <c r="D509" s="80"/>
      <c r="E509" s="80"/>
      <c r="F509" s="118"/>
      <c r="G509" s="74"/>
      <c r="H509" s="80"/>
    </row>
    <row r="510" s="74" customFormat="1" ht="12.75" spans="1:8">
      <c r="A510" s="80"/>
      <c r="B510" s="80"/>
      <c r="C510" s="74"/>
      <c r="D510" s="80"/>
      <c r="E510" s="80"/>
      <c r="F510" s="118"/>
      <c r="G510" s="74"/>
      <c r="H510" s="80"/>
    </row>
    <row r="511" s="74" customFormat="1" ht="12.75" spans="1:8">
      <c r="A511" s="80"/>
      <c r="B511" s="80"/>
      <c r="C511" s="74"/>
      <c r="D511" s="80"/>
      <c r="E511" s="80"/>
      <c r="F511" s="118"/>
      <c r="G511" s="74"/>
      <c r="H511" s="80"/>
    </row>
    <row r="512" s="74" customFormat="1" ht="12.75" spans="1:8">
      <c r="A512" s="80"/>
      <c r="B512" s="80"/>
      <c r="C512" s="74"/>
      <c r="D512" s="80"/>
      <c r="E512" s="80"/>
      <c r="F512" s="118"/>
      <c r="G512" s="74"/>
      <c r="H512" s="80"/>
    </row>
    <row r="513" s="74" customFormat="1" ht="12.75" spans="1:8">
      <c r="A513" s="80"/>
      <c r="B513" s="80"/>
      <c r="C513" s="74"/>
      <c r="D513" s="80"/>
      <c r="E513" s="80"/>
      <c r="F513" s="118"/>
      <c r="G513" s="74"/>
      <c r="H513" s="80"/>
    </row>
    <row r="514" s="74" customFormat="1" ht="12.75" spans="1:8">
      <c r="A514" s="80"/>
      <c r="B514" s="80"/>
      <c r="C514" s="74"/>
      <c r="D514" s="80"/>
      <c r="E514" s="80"/>
      <c r="F514" s="118"/>
      <c r="G514" s="74"/>
      <c r="H514" s="80"/>
    </row>
    <row r="515" s="74" customFormat="1" ht="12.75" spans="1:8">
      <c r="A515" s="80"/>
      <c r="B515" s="80"/>
      <c r="C515" s="74"/>
      <c r="D515" s="80"/>
      <c r="E515" s="80"/>
      <c r="F515" s="118"/>
      <c r="G515" s="74"/>
      <c r="H515" s="80"/>
    </row>
    <row r="516" s="74" customFormat="1" ht="12.75" spans="1:8">
      <c r="A516" s="80"/>
      <c r="B516" s="80"/>
      <c r="C516" s="74"/>
      <c r="D516" s="80"/>
      <c r="E516" s="80"/>
      <c r="F516" s="118"/>
      <c r="G516" s="74"/>
      <c r="H516" s="80"/>
    </row>
    <row r="517" s="74" customFormat="1" ht="12.75" spans="1:8">
      <c r="A517" s="80"/>
      <c r="B517" s="80"/>
      <c r="C517" s="74"/>
      <c r="D517" s="80"/>
      <c r="E517" s="80"/>
      <c r="F517" s="118"/>
      <c r="G517" s="74"/>
      <c r="H517" s="80"/>
    </row>
    <row r="518" s="74" customFormat="1" ht="12.75" spans="1:8">
      <c r="A518" s="80"/>
      <c r="B518" s="80"/>
      <c r="C518" s="74"/>
      <c r="D518" s="80"/>
      <c r="E518" s="80"/>
      <c r="F518" s="118"/>
      <c r="G518" s="74"/>
      <c r="H518" s="80"/>
    </row>
    <row r="519" s="74" customFormat="1" ht="12.75" spans="1:8">
      <c r="A519" s="80"/>
      <c r="B519" s="80"/>
      <c r="C519" s="74"/>
      <c r="D519" s="80"/>
      <c r="E519" s="80"/>
      <c r="F519" s="118"/>
      <c r="G519" s="74"/>
      <c r="H519" s="80"/>
    </row>
    <row r="520" s="74" customFormat="1" ht="12.75" spans="1:8">
      <c r="A520" s="80"/>
      <c r="B520" s="80"/>
      <c r="C520" s="74"/>
      <c r="D520" s="80"/>
      <c r="E520" s="80"/>
      <c r="F520" s="118"/>
      <c r="G520" s="74"/>
      <c r="H520" s="80"/>
    </row>
    <row r="521" s="74" customFormat="1" ht="12.75" spans="1:8">
      <c r="A521" s="80"/>
      <c r="B521" s="80"/>
      <c r="C521" s="74"/>
      <c r="D521" s="80"/>
      <c r="E521" s="80"/>
      <c r="F521" s="118"/>
      <c r="G521" s="74"/>
      <c r="H521" s="80"/>
    </row>
    <row r="522" s="74" customFormat="1" ht="12.75" spans="1:8">
      <c r="A522" s="80"/>
      <c r="B522" s="80"/>
      <c r="C522" s="74"/>
      <c r="D522" s="80"/>
      <c r="E522" s="80"/>
      <c r="F522" s="118"/>
      <c r="G522" s="74"/>
      <c r="H522" s="80"/>
    </row>
    <row r="523" s="74" customFormat="1" ht="12.75" spans="1:8">
      <c r="A523" s="80"/>
      <c r="B523" s="80"/>
      <c r="C523" s="74"/>
      <c r="D523" s="80"/>
      <c r="E523" s="80"/>
      <c r="F523" s="118"/>
      <c r="G523" s="74"/>
      <c r="H523" s="80"/>
    </row>
    <row r="524" s="74" customFormat="1" ht="12.75" spans="1:8">
      <c r="A524" s="80"/>
      <c r="B524" s="80"/>
      <c r="C524" s="74"/>
      <c r="D524" s="80"/>
      <c r="E524" s="80"/>
      <c r="F524" s="118"/>
      <c r="G524" s="74"/>
      <c r="H524" s="80"/>
    </row>
    <row r="525" s="74" customFormat="1" ht="12.75" spans="1:8">
      <c r="A525" s="80"/>
      <c r="B525" s="80"/>
      <c r="C525" s="74"/>
      <c r="D525" s="80"/>
      <c r="E525" s="80"/>
      <c r="F525" s="118"/>
      <c r="G525" s="74"/>
      <c r="H525" s="80"/>
    </row>
    <row r="526" s="74" customFormat="1" ht="12.75" spans="1:8">
      <c r="A526" s="80"/>
      <c r="B526" s="80"/>
      <c r="C526" s="74"/>
      <c r="D526" s="80"/>
      <c r="E526" s="80"/>
      <c r="F526" s="118"/>
      <c r="G526" s="74"/>
      <c r="H526" s="80"/>
    </row>
    <row r="527" s="74" customFormat="1" ht="12.75" spans="1:8">
      <c r="A527" s="80"/>
      <c r="B527" s="80"/>
      <c r="C527" s="74"/>
      <c r="D527" s="80"/>
      <c r="E527" s="80"/>
      <c r="F527" s="118"/>
      <c r="G527" s="74"/>
      <c r="H527" s="80"/>
    </row>
    <row r="528" s="74" customFormat="1" ht="12.75" spans="1:8">
      <c r="A528" s="80"/>
      <c r="B528" s="80"/>
      <c r="C528" s="74"/>
      <c r="D528" s="80"/>
      <c r="E528" s="80"/>
      <c r="F528" s="118"/>
      <c r="G528" s="74"/>
      <c r="H528" s="80"/>
    </row>
    <row r="529" s="74" customFormat="1" ht="12.75" spans="1:8">
      <c r="A529" s="80"/>
      <c r="B529" s="80"/>
      <c r="C529" s="74"/>
      <c r="D529" s="80"/>
      <c r="E529" s="80"/>
      <c r="F529" s="118"/>
      <c r="G529" s="74"/>
      <c r="H529" s="80"/>
    </row>
    <row r="530" s="74" customFormat="1" ht="12.75" spans="1:8">
      <c r="A530" s="80"/>
      <c r="B530" s="80"/>
      <c r="C530" s="74"/>
      <c r="D530" s="80"/>
      <c r="E530" s="80"/>
      <c r="F530" s="118"/>
      <c r="G530" s="74"/>
      <c r="H530" s="80"/>
    </row>
    <row r="531" s="74" customFormat="1" ht="12.75" spans="1:8">
      <c r="A531" s="80"/>
      <c r="B531" s="80"/>
      <c r="C531" s="74"/>
      <c r="D531" s="80"/>
      <c r="E531" s="80"/>
      <c r="F531" s="118"/>
      <c r="G531" s="74"/>
      <c r="H531" s="80"/>
    </row>
    <row r="532" s="74" customFormat="1" ht="12.75" spans="1:8">
      <c r="A532" s="80"/>
      <c r="B532" s="80"/>
      <c r="C532" s="74"/>
      <c r="D532" s="80"/>
      <c r="E532" s="80"/>
      <c r="F532" s="118"/>
      <c r="G532" s="74"/>
      <c r="H532" s="80"/>
    </row>
    <row r="533" s="74" customFormat="1" ht="12.75" spans="1:8">
      <c r="A533" s="80"/>
      <c r="B533" s="80"/>
      <c r="C533" s="74"/>
      <c r="D533" s="80"/>
      <c r="E533" s="80"/>
      <c r="F533" s="118"/>
      <c r="G533" s="74"/>
      <c r="H533" s="80"/>
    </row>
    <row r="534" s="74" customFormat="1" ht="12.75" spans="1:8">
      <c r="A534" s="80"/>
      <c r="B534" s="80"/>
      <c r="C534" s="74"/>
      <c r="D534" s="80"/>
      <c r="E534" s="80"/>
      <c r="F534" s="118"/>
      <c r="G534" s="74"/>
      <c r="H534" s="80"/>
    </row>
    <row r="535" s="74" customFormat="1" ht="12.75" spans="1:8">
      <c r="A535" s="80"/>
      <c r="B535" s="80"/>
      <c r="C535" s="74"/>
      <c r="D535" s="80"/>
      <c r="E535" s="80"/>
      <c r="F535" s="118"/>
      <c r="G535" s="74"/>
      <c r="H535" s="80"/>
    </row>
    <row r="536" s="74" customFormat="1" ht="12.75" spans="1:8">
      <c r="A536" s="80"/>
      <c r="B536" s="80"/>
      <c r="C536" s="74"/>
      <c r="D536" s="80"/>
      <c r="E536" s="80"/>
      <c r="F536" s="118"/>
      <c r="G536" s="74"/>
      <c r="H536" s="80"/>
    </row>
    <row r="537" s="74" customFormat="1" ht="12.75" spans="1:8">
      <c r="A537" s="80"/>
      <c r="B537" s="80"/>
      <c r="C537" s="74"/>
      <c r="D537" s="80"/>
      <c r="E537" s="80"/>
      <c r="F537" s="118"/>
      <c r="G537" s="74"/>
      <c r="H537" s="80"/>
    </row>
    <row r="538" s="74" customFormat="1" ht="12.75" spans="1:8">
      <c r="A538" s="80"/>
      <c r="B538" s="80"/>
      <c r="C538" s="74"/>
      <c r="D538" s="80"/>
      <c r="E538" s="80"/>
      <c r="F538" s="118"/>
      <c r="G538" s="74"/>
      <c r="H538" s="80"/>
    </row>
    <row r="539" s="74" customFormat="1" ht="12.75" spans="1:8">
      <c r="A539" s="80"/>
      <c r="B539" s="80"/>
      <c r="C539" s="74"/>
      <c r="D539" s="80"/>
      <c r="E539" s="80"/>
      <c r="F539" s="118"/>
      <c r="G539" s="74"/>
      <c r="H539" s="80"/>
    </row>
    <row r="540" s="74" customFormat="1" ht="12.75" spans="1:8">
      <c r="A540" s="80"/>
      <c r="B540" s="80"/>
      <c r="C540" s="74"/>
      <c r="D540" s="80"/>
      <c r="E540" s="80"/>
      <c r="F540" s="118"/>
      <c r="G540" s="74"/>
      <c r="H540" s="80"/>
    </row>
    <row r="541" s="74" customFormat="1" ht="12.75" spans="1:8">
      <c r="A541" s="80"/>
      <c r="B541" s="80"/>
      <c r="C541" s="74"/>
      <c r="D541" s="80"/>
      <c r="E541" s="80"/>
      <c r="F541" s="118"/>
      <c r="G541" s="74"/>
      <c r="H541" s="80"/>
    </row>
    <row r="542" s="74" customFormat="1" ht="12.75" spans="1:8">
      <c r="A542" s="80"/>
      <c r="B542" s="80"/>
      <c r="C542" s="74"/>
      <c r="D542" s="80"/>
      <c r="E542" s="80"/>
      <c r="F542" s="118"/>
      <c r="G542" s="74"/>
      <c r="H542" s="80"/>
    </row>
    <row r="543" s="74" customFormat="1" ht="12.75" spans="1:8">
      <c r="A543" s="80"/>
      <c r="B543" s="80"/>
      <c r="C543" s="74"/>
      <c r="D543" s="80"/>
      <c r="E543" s="80"/>
      <c r="F543" s="118"/>
      <c r="G543" s="74"/>
      <c r="H543" s="80"/>
    </row>
    <row r="544" s="74" customFormat="1" ht="12.75" spans="1:8">
      <c r="A544" s="80"/>
      <c r="B544" s="80"/>
      <c r="C544" s="74"/>
      <c r="D544" s="80"/>
      <c r="E544" s="80"/>
      <c r="F544" s="118"/>
      <c r="G544" s="74"/>
      <c r="H544" s="80"/>
    </row>
    <row r="545" s="74" customFormat="1" ht="12.75" spans="1:8">
      <c r="A545" s="80"/>
      <c r="B545" s="80"/>
      <c r="C545" s="74"/>
      <c r="D545" s="80"/>
      <c r="E545" s="80"/>
      <c r="F545" s="118"/>
      <c r="G545" s="74"/>
      <c r="H545" s="80"/>
    </row>
    <row r="546" s="74" customFormat="1" ht="12.75" spans="1:8">
      <c r="A546" s="80"/>
      <c r="B546" s="80"/>
      <c r="C546" s="74"/>
      <c r="D546" s="80"/>
      <c r="E546" s="80"/>
      <c r="F546" s="118"/>
      <c r="G546" s="74"/>
      <c r="H546" s="80"/>
    </row>
    <row r="547" s="74" customFormat="1" ht="12.75" spans="1:8">
      <c r="A547" s="80"/>
      <c r="B547" s="80"/>
      <c r="C547" s="74"/>
      <c r="D547" s="80"/>
      <c r="E547" s="80"/>
      <c r="F547" s="118"/>
      <c r="G547" s="74"/>
      <c r="H547" s="80"/>
    </row>
    <row r="548" s="74" customFormat="1" ht="12.75" spans="1:8">
      <c r="A548" s="80"/>
      <c r="B548" s="80"/>
      <c r="C548" s="74"/>
      <c r="D548" s="80"/>
      <c r="E548" s="80"/>
      <c r="F548" s="118"/>
      <c r="G548" s="74"/>
      <c r="H548" s="80"/>
    </row>
    <row r="549" s="74" customFormat="1" ht="12.75" spans="1:8">
      <c r="A549" s="80"/>
      <c r="B549" s="80"/>
      <c r="C549" s="74"/>
      <c r="D549" s="80"/>
      <c r="E549" s="80"/>
      <c r="F549" s="118"/>
      <c r="G549" s="74"/>
      <c r="H549" s="80"/>
    </row>
    <row r="550" s="74" customFormat="1" ht="12.75" spans="1:8">
      <c r="A550" s="80"/>
      <c r="B550" s="80"/>
      <c r="C550" s="74"/>
      <c r="D550" s="80"/>
      <c r="E550" s="80"/>
      <c r="F550" s="118"/>
      <c r="G550" s="74"/>
      <c r="H550" s="80"/>
    </row>
    <row r="551" s="74" customFormat="1" ht="12.75" spans="1:8">
      <c r="A551" s="80"/>
      <c r="B551" s="80"/>
      <c r="C551" s="74"/>
      <c r="D551" s="80"/>
      <c r="E551" s="80"/>
      <c r="F551" s="118"/>
      <c r="G551" s="74"/>
      <c r="H551" s="80"/>
    </row>
    <row r="552" s="74" customFormat="1" ht="12.75" spans="1:8">
      <c r="A552" s="80"/>
      <c r="B552" s="80"/>
      <c r="C552" s="74"/>
      <c r="D552" s="80"/>
      <c r="E552" s="80"/>
      <c r="F552" s="118"/>
      <c r="G552" s="74"/>
      <c r="H552" s="80"/>
    </row>
    <row r="553" s="74" customFormat="1" ht="12.75" spans="1:8">
      <c r="A553" s="80"/>
      <c r="B553" s="80"/>
      <c r="C553" s="74"/>
      <c r="D553" s="80"/>
      <c r="E553" s="80"/>
      <c r="F553" s="118"/>
      <c r="G553" s="74"/>
      <c r="H553" s="80"/>
    </row>
    <row r="554" s="74" customFormat="1" ht="12.75" spans="1:8">
      <c r="A554" s="80"/>
      <c r="B554" s="80"/>
      <c r="C554" s="74"/>
      <c r="D554" s="80"/>
      <c r="E554" s="80"/>
      <c r="F554" s="118"/>
      <c r="G554" s="74"/>
      <c r="H554" s="80"/>
    </row>
    <row r="555" s="74" customFormat="1" ht="12.75" spans="1:8">
      <c r="A555" s="80"/>
      <c r="B555" s="80"/>
      <c r="C555" s="74"/>
      <c r="D555" s="80"/>
      <c r="E555" s="80"/>
      <c r="F555" s="118"/>
      <c r="G555" s="74"/>
      <c r="H555" s="80"/>
    </row>
    <row r="556" s="74" customFormat="1" ht="12.75" spans="1:8">
      <c r="A556" s="80"/>
      <c r="B556" s="80"/>
      <c r="C556" s="74"/>
      <c r="D556" s="80"/>
      <c r="E556" s="80"/>
      <c r="F556" s="118"/>
      <c r="G556" s="74"/>
      <c r="H556" s="80"/>
    </row>
    <row r="557" s="74" customFormat="1" ht="12.75" spans="1:8">
      <c r="A557" s="80"/>
      <c r="B557" s="80"/>
      <c r="C557" s="74"/>
      <c r="D557" s="80"/>
      <c r="E557" s="80"/>
      <c r="F557" s="118"/>
      <c r="G557" s="74"/>
      <c r="H557" s="80"/>
    </row>
    <row r="558" s="74" customFormat="1" ht="12.75" spans="1:8">
      <c r="A558" s="80"/>
      <c r="B558" s="80"/>
      <c r="C558" s="74"/>
      <c r="D558" s="80"/>
      <c r="E558" s="80"/>
      <c r="F558" s="118"/>
      <c r="G558" s="74"/>
      <c r="H558" s="80"/>
    </row>
    <row r="559" s="74" customFormat="1" ht="12.75" spans="1:8">
      <c r="A559" s="80"/>
      <c r="B559" s="80"/>
      <c r="C559" s="74"/>
      <c r="D559" s="80"/>
      <c r="E559" s="80"/>
      <c r="F559" s="118"/>
      <c r="G559" s="74"/>
      <c r="H559" s="80"/>
    </row>
    <row r="560" s="74" customFormat="1" ht="12.75" spans="1:8">
      <c r="A560" s="80"/>
      <c r="B560" s="80"/>
      <c r="C560" s="74"/>
      <c r="D560" s="80"/>
      <c r="E560" s="80"/>
      <c r="F560" s="118"/>
      <c r="G560" s="74"/>
      <c r="H560" s="80"/>
    </row>
    <row r="561" s="74" customFormat="1" ht="12.75" spans="1:8">
      <c r="A561" s="80"/>
      <c r="B561" s="80"/>
      <c r="C561" s="74"/>
      <c r="D561" s="80"/>
      <c r="E561" s="80"/>
      <c r="F561" s="118"/>
      <c r="G561" s="74"/>
      <c r="H561" s="80"/>
    </row>
    <row r="562" s="74" customFormat="1" ht="12.75" spans="1:8">
      <c r="A562" s="80"/>
      <c r="B562" s="80"/>
      <c r="C562" s="74"/>
      <c r="D562" s="80"/>
      <c r="E562" s="80"/>
      <c r="F562" s="118"/>
      <c r="G562" s="74"/>
      <c r="H562" s="80"/>
    </row>
    <row r="563" s="74" customFormat="1" ht="12.75" spans="1:8">
      <c r="A563" s="80"/>
      <c r="B563" s="80"/>
      <c r="C563" s="74"/>
      <c r="D563" s="80"/>
      <c r="E563" s="80"/>
      <c r="F563" s="118"/>
      <c r="G563" s="74"/>
      <c r="H563" s="80"/>
    </row>
    <row r="564" s="74" customFormat="1" ht="12.75" spans="1:8">
      <c r="A564" s="80"/>
      <c r="B564" s="80"/>
      <c r="C564" s="74"/>
      <c r="D564" s="80"/>
      <c r="E564" s="80"/>
      <c r="F564" s="118"/>
      <c r="G564" s="74"/>
      <c r="H564" s="80"/>
    </row>
    <row r="565" s="74" customFormat="1" ht="12.75" spans="1:8">
      <c r="A565" s="80"/>
      <c r="B565" s="80"/>
      <c r="C565" s="74"/>
      <c r="D565" s="80"/>
      <c r="E565" s="80"/>
      <c r="F565" s="118"/>
      <c r="G565" s="74"/>
      <c r="H565" s="80"/>
    </row>
    <row r="566" s="74" customFormat="1" ht="12.75" spans="1:8">
      <c r="A566" s="80"/>
      <c r="B566" s="80"/>
      <c r="C566" s="74"/>
      <c r="D566" s="80"/>
      <c r="E566" s="80"/>
      <c r="F566" s="118"/>
      <c r="G566" s="74"/>
      <c r="H566" s="80"/>
    </row>
    <row r="567" s="74" customFormat="1" ht="12.75" spans="1:8">
      <c r="A567" s="80"/>
      <c r="B567" s="80"/>
      <c r="C567" s="74"/>
      <c r="D567" s="80"/>
      <c r="E567" s="80"/>
      <c r="F567" s="118"/>
      <c r="G567" s="74"/>
      <c r="H567" s="80"/>
    </row>
    <row r="568" s="74" customFormat="1" ht="12.75" spans="1:8">
      <c r="A568" s="80"/>
      <c r="B568" s="80"/>
      <c r="C568" s="74"/>
      <c r="D568" s="80"/>
      <c r="E568" s="80"/>
      <c r="F568" s="118"/>
      <c r="G568" s="74"/>
      <c r="H568" s="80"/>
    </row>
    <row r="569" s="74" customFormat="1" ht="12.75" spans="1:8">
      <c r="A569" s="80"/>
      <c r="B569" s="80"/>
      <c r="C569" s="74"/>
      <c r="D569" s="80"/>
      <c r="E569" s="80"/>
      <c r="F569" s="118"/>
      <c r="G569" s="74"/>
      <c r="H569" s="80"/>
    </row>
    <row r="570" s="74" customFormat="1" ht="12.75" spans="1:8">
      <c r="A570" s="80"/>
      <c r="B570" s="80"/>
      <c r="C570" s="74"/>
      <c r="D570" s="80"/>
      <c r="E570" s="80"/>
      <c r="F570" s="118"/>
      <c r="G570" s="74"/>
      <c r="H570" s="80"/>
    </row>
    <row r="571" s="74" customFormat="1" ht="12.75" spans="1:8">
      <c r="A571" s="80"/>
      <c r="B571" s="80"/>
      <c r="C571" s="74"/>
      <c r="D571" s="80"/>
      <c r="E571" s="80"/>
      <c r="F571" s="118"/>
      <c r="G571" s="74"/>
      <c r="H571" s="80"/>
    </row>
    <row r="572" s="74" customFormat="1" ht="12.75" spans="1:8">
      <c r="A572" s="80"/>
      <c r="B572" s="80"/>
      <c r="C572" s="74"/>
      <c r="D572" s="80"/>
      <c r="E572" s="80"/>
      <c r="F572" s="118"/>
      <c r="G572" s="74"/>
      <c r="H572" s="80"/>
    </row>
    <row r="573" s="74" customFormat="1" ht="12.75" spans="1:8">
      <c r="A573" s="80"/>
      <c r="B573" s="80"/>
      <c r="C573" s="74"/>
      <c r="D573" s="80"/>
      <c r="E573" s="80"/>
      <c r="F573" s="118"/>
      <c r="G573" s="74"/>
      <c r="H573" s="80"/>
    </row>
    <row r="574" s="74" customFormat="1" ht="12.75" spans="1:8">
      <c r="A574" s="80"/>
      <c r="B574" s="80"/>
      <c r="C574" s="74"/>
      <c r="D574" s="80"/>
      <c r="E574" s="80"/>
      <c r="F574" s="118"/>
      <c r="G574" s="74"/>
      <c r="H574" s="80"/>
    </row>
    <row r="575" s="74" customFormat="1" ht="12.75" spans="1:8">
      <c r="A575" s="80"/>
      <c r="B575" s="80"/>
      <c r="C575" s="74"/>
      <c r="D575" s="80"/>
      <c r="E575" s="80"/>
      <c r="F575" s="118"/>
      <c r="G575" s="74"/>
      <c r="H575" s="80"/>
    </row>
    <row r="576" s="74" customFormat="1" ht="12.75" spans="1:8">
      <c r="A576" s="80"/>
      <c r="B576" s="80"/>
      <c r="C576" s="74"/>
      <c r="D576" s="80"/>
      <c r="E576" s="80"/>
      <c r="F576" s="118"/>
      <c r="G576" s="74"/>
      <c r="H576" s="80"/>
    </row>
    <row r="577" s="74" customFormat="1" ht="12.75" spans="1:8">
      <c r="A577" s="80"/>
      <c r="B577" s="80"/>
      <c r="C577" s="74"/>
      <c r="D577" s="80"/>
      <c r="E577" s="80"/>
      <c r="F577" s="118"/>
      <c r="G577" s="74"/>
      <c r="H577" s="80"/>
    </row>
    <row r="578" s="74" customFormat="1" ht="12.75" spans="1:8">
      <c r="A578" s="80"/>
      <c r="B578" s="80"/>
      <c r="C578" s="74"/>
      <c r="D578" s="80"/>
      <c r="E578" s="80"/>
      <c r="F578" s="118"/>
      <c r="G578" s="74"/>
      <c r="H578" s="80"/>
    </row>
    <row r="579" s="74" customFormat="1" ht="12.75" spans="1:8">
      <c r="A579" s="80"/>
      <c r="B579" s="80"/>
      <c r="C579" s="74"/>
      <c r="D579" s="80"/>
      <c r="E579" s="80"/>
      <c r="F579" s="118"/>
      <c r="G579" s="74"/>
      <c r="H579" s="80"/>
    </row>
    <row r="580" s="74" customFormat="1" ht="12.75" spans="1:8">
      <c r="A580" s="80"/>
      <c r="B580" s="80"/>
      <c r="C580" s="74"/>
      <c r="D580" s="80"/>
      <c r="E580" s="80"/>
      <c r="F580" s="118"/>
      <c r="G580" s="74"/>
      <c r="H580" s="80"/>
    </row>
    <row r="581" s="74" customFormat="1" ht="12.75" spans="1:8">
      <c r="A581" s="80"/>
      <c r="B581" s="80"/>
      <c r="C581" s="74"/>
      <c r="D581" s="80"/>
      <c r="E581" s="80"/>
      <c r="F581" s="118"/>
      <c r="G581" s="74"/>
      <c r="H581" s="80"/>
    </row>
    <row r="582" s="74" customFormat="1" ht="12.75" spans="1:8">
      <c r="A582" s="80"/>
      <c r="B582" s="80"/>
      <c r="C582" s="74"/>
      <c r="D582" s="80"/>
      <c r="E582" s="80"/>
      <c r="F582" s="118"/>
      <c r="G582" s="74"/>
      <c r="H582" s="80"/>
    </row>
    <row r="583" s="74" customFormat="1" ht="12.75" spans="1:8">
      <c r="A583" s="80"/>
      <c r="B583" s="80"/>
      <c r="C583" s="74"/>
      <c r="D583" s="80"/>
      <c r="E583" s="80"/>
      <c r="F583" s="118"/>
      <c r="G583" s="74"/>
      <c r="H583" s="80"/>
    </row>
    <row r="584" s="74" customFormat="1" ht="12.75" spans="1:8">
      <c r="A584" s="80"/>
      <c r="B584" s="80"/>
      <c r="C584" s="74"/>
      <c r="D584" s="80"/>
      <c r="E584" s="80"/>
      <c r="F584" s="118"/>
      <c r="G584" s="74"/>
      <c r="H584" s="80"/>
    </row>
    <row r="585" s="74" customFormat="1" ht="12.75" spans="1:8">
      <c r="A585" s="80"/>
      <c r="B585" s="80"/>
      <c r="C585" s="74"/>
      <c r="D585" s="80"/>
      <c r="E585" s="80"/>
      <c r="F585" s="118"/>
      <c r="G585" s="74"/>
      <c r="H585" s="80"/>
    </row>
    <row r="586" s="74" customFormat="1" ht="12.75" spans="1:8">
      <c r="A586" s="80"/>
      <c r="B586" s="80"/>
      <c r="C586" s="74"/>
      <c r="D586" s="80"/>
      <c r="E586" s="80"/>
      <c r="F586" s="118"/>
      <c r="G586" s="74"/>
      <c r="H586" s="80"/>
    </row>
    <row r="587" s="74" customFormat="1" ht="12.75" spans="1:8">
      <c r="A587" s="80"/>
      <c r="B587" s="80"/>
      <c r="C587" s="74"/>
      <c r="D587" s="80"/>
      <c r="E587" s="80"/>
      <c r="F587" s="118"/>
      <c r="G587" s="74"/>
      <c r="H587" s="80"/>
    </row>
    <row r="588" s="74" customFormat="1" ht="12.75" spans="1:8">
      <c r="A588" s="80"/>
      <c r="B588" s="80"/>
      <c r="C588" s="74"/>
      <c r="D588" s="80"/>
      <c r="E588" s="80"/>
      <c r="F588" s="118"/>
      <c r="G588" s="74"/>
      <c r="H588" s="80"/>
    </row>
    <row r="589" s="74" customFormat="1" ht="12.75" spans="1:8">
      <c r="A589" s="80"/>
      <c r="B589" s="80"/>
      <c r="C589" s="74"/>
      <c r="D589" s="80"/>
      <c r="E589" s="80"/>
      <c r="F589" s="118"/>
      <c r="G589" s="74"/>
      <c r="H589" s="80"/>
    </row>
    <row r="590" s="74" customFormat="1" ht="12.75" spans="1:8">
      <c r="A590" s="80"/>
      <c r="B590" s="80"/>
      <c r="C590" s="74"/>
      <c r="D590" s="80"/>
      <c r="E590" s="80"/>
      <c r="F590" s="118"/>
      <c r="G590" s="74"/>
      <c r="H590" s="80"/>
    </row>
    <row r="591" s="74" customFormat="1" ht="12.75" spans="1:8">
      <c r="A591" s="80"/>
      <c r="B591" s="80"/>
      <c r="C591" s="74"/>
      <c r="D591" s="80"/>
      <c r="E591" s="80"/>
      <c r="F591" s="118"/>
      <c r="G591" s="74"/>
      <c r="H591" s="80"/>
    </row>
    <row r="592" s="74" customFormat="1" ht="12.75" spans="1:8">
      <c r="A592" s="80"/>
      <c r="B592" s="80"/>
      <c r="C592" s="74"/>
      <c r="D592" s="80"/>
      <c r="E592" s="80"/>
      <c r="F592" s="118"/>
      <c r="G592" s="74"/>
      <c r="H592" s="80"/>
    </row>
    <row r="593" s="74" customFormat="1" ht="12.75" spans="1:8">
      <c r="A593" s="80"/>
      <c r="B593" s="80"/>
      <c r="C593" s="74"/>
      <c r="D593" s="80"/>
      <c r="E593" s="80"/>
      <c r="F593" s="118"/>
      <c r="G593" s="74"/>
      <c r="H593" s="80"/>
    </row>
    <row r="594" s="74" customFormat="1" ht="12.75" spans="1:8">
      <c r="A594" s="80"/>
      <c r="B594" s="80"/>
      <c r="C594" s="74"/>
      <c r="D594" s="80"/>
      <c r="E594" s="80"/>
      <c r="F594" s="118"/>
      <c r="G594" s="74"/>
      <c r="H594" s="80"/>
    </row>
    <row r="595" s="74" customFormat="1" ht="12.75" spans="1:8">
      <c r="A595" s="80"/>
      <c r="B595" s="80"/>
      <c r="C595" s="74"/>
      <c r="D595" s="80"/>
      <c r="E595" s="80"/>
      <c r="F595" s="118"/>
      <c r="G595" s="74"/>
      <c r="H595" s="80"/>
    </row>
    <row r="596" s="74" customFormat="1" ht="12.75" spans="1:8">
      <c r="A596" s="80"/>
      <c r="B596" s="80"/>
      <c r="C596" s="74"/>
      <c r="D596" s="80"/>
      <c r="E596" s="80"/>
      <c r="F596" s="118"/>
      <c r="G596" s="74"/>
      <c r="H596" s="80"/>
    </row>
    <row r="597" s="74" customFormat="1" ht="12.75" spans="1:8">
      <c r="A597" s="80"/>
      <c r="B597" s="80"/>
      <c r="C597" s="74"/>
      <c r="D597" s="80"/>
      <c r="E597" s="80"/>
      <c r="F597" s="118"/>
      <c r="G597" s="74"/>
      <c r="H597" s="80"/>
    </row>
    <row r="598" s="74" customFormat="1" ht="12.75" spans="1:8">
      <c r="A598" s="80"/>
      <c r="B598" s="80"/>
      <c r="C598" s="74"/>
      <c r="D598" s="80"/>
      <c r="E598" s="80"/>
      <c r="F598" s="118"/>
      <c r="G598" s="74"/>
      <c r="H598" s="80"/>
    </row>
    <row r="599" s="74" customFormat="1" ht="12.75" spans="1:8">
      <c r="A599" s="80"/>
      <c r="B599" s="80"/>
      <c r="C599" s="74"/>
      <c r="D599" s="80"/>
      <c r="E599" s="80"/>
      <c r="F599" s="118"/>
      <c r="G599" s="74"/>
      <c r="H599" s="80"/>
    </row>
    <row r="600" s="74" customFormat="1" ht="12.75" spans="1:8">
      <c r="A600" s="80"/>
      <c r="B600" s="80"/>
      <c r="C600" s="74"/>
      <c r="D600" s="80"/>
      <c r="E600" s="80"/>
      <c r="F600" s="118"/>
      <c r="G600" s="74"/>
      <c r="H600" s="80"/>
    </row>
    <row r="601" s="74" customFormat="1" ht="12.75" spans="1:8">
      <c r="A601" s="80"/>
      <c r="B601" s="80"/>
      <c r="C601" s="74"/>
      <c r="D601" s="80"/>
      <c r="E601" s="80"/>
      <c r="F601" s="118"/>
      <c r="G601" s="74"/>
      <c r="H601" s="80"/>
    </row>
    <row r="602" s="74" customFormat="1" ht="12.75" spans="1:8">
      <c r="A602" s="80"/>
      <c r="B602" s="80"/>
      <c r="C602" s="74"/>
      <c r="D602" s="80"/>
      <c r="E602" s="80"/>
      <c r="F602" s="118"/>
      <c r="G602" s="74"/>
      <c r="H602" s="80"/>
    </row>
    <row r="603" s="74" customFormat="1" ht="12.75" spans="1:8">
      <c r="A603" s="80"/>
      <c r="B603" s="80"/>
      <c r="C603" s="74"/>
      <c r="D603" s="80"/>
      <c r="E603" s="80"/>
      <c r="F603" s="118"/>
      <c r="G603" s="74"/>
      <c r="H603" s="80"/>
    </row>
    <row r="604" s="74" customFormat="1" ht="12.75" spans="1:8">
      <c r="A604" s="80"/>
      <c r="B604" s="80"/>
      <c r="C604" s="74"/>
      <c r="D604" s="80"/>
      <c r="E604" s="80"/>
      <c r="F604" s="118"/>
      <c r="G604" s="74"/>
      <c r="H604" s="80"/>
    </row>
    <row r="605" s="74" customFormat="1" ht="12.75" spans="1:8">
      <c r="A605" s="80"/>
      <c r="B605" s="80"/>
      <c r="C605" s="74"/>
      <c r="D605" s="80"/>
      <c r="E605" s="80"/>
      <c r="F605" s="118"/>
      <c r="G605" s="74"/>
      <c r="H605" s="80"/>
    </row>
    <row r="606" s="74" customFormat="1" ht="12.75" spans="1:8">
      <c r="A606" s="80"/>
      <c r="B606" s="80"/>
      <c r="C606" s="74"/>
      <c r="D606" s="80"/>
      <c r="E606" s="80"/>
      <c r="F606" s="118"/>
      <c r="G606" s="74"/>
      <c r="H606" s="80"/>
    </row>
    <row r="607" s="74" customFormat="1" ht="12.75" spans="1:8">
      <c r="A607" s="80"/>
      <c r="B607" s="80"/>
      <c r="C607" s="74"/>
      <c r="D607" s="80"/>
      <c r="E607" s="80"/>
      <c r="F607" s="118"/>
      <c r="G607" s="74"/>
      <c r="H607" s="80"/>
    </row>
    <row r="608" s="74" customFormat="1" ht="12.75" spans="1:8">
      <c r="A608" s="80"/>
      <c r="B608" s="80"/>
      <c r="C608" s="74"/>
      <c r="D608" s="80"/>
      <c r="E608" s="80"/>
      <c r="F608" s="118"/>
      <c r="G608" s="74"/>
      <c r="H608" s="80"/>
    </row>
    <row r="609" s="74" customFormat="1" ht="12.75" spans="1:8">
      <c r="A609" s="80"/>
      <c r="B609" s="80"/>
      <c r="C609" s="74"/>
      <c r="D609" s="80"/>
      <c r="E609" s="80"/>
      <c r="F609" s="118"/>
      <c r="G609" s="74"/>
      <c r="H609" s="80"/>
    </row>
    <row r="610" s="74" customFormat="1" ht="12.75" spans="1:8">
      <c r="A610" s="80"/>
      <c r="B610" s="80"/>
      <c r="C610" s="74"/>
      <c r="D610" s="80"/>
      <c r="E610" s="80"/>
      <c r="F610" s="118"/>
      <c r="G610" s="74"/>
      <c r="H610" s="80"/>
    </row>
    <row r="611" s="74" customFormat="1" ht="12.75" spans="1:8">
      <c r="A611" s="80"/>
      <c r="B611" s="80"/>
      <c r="C611" s="74"/>
      <c r="D611" s="80"/>
      <c r="E611" s="80"/>
      <c r="F611" s="118"/>
      <c r="G611" s="74"/>
      <c r="H611" s="80"/>
    </row>
    <row r="612" s="74" customFormat="1" ht="12.75" spans="1:8">
      <c r="A612" s="80"/>
      <c r="B612" s="80"/>
      <c r="C612" s="74"/>
      <c r="D612" s="80"/>
      <c r="E612" s="80"/>
      <c r="F612" s="118"/>
      <c r="G612" s="74"/>
      <c r="H612" s="80"/>
    </row>
    <row r="613" s="74" customFormat="1" ht="12.75" spans="1:8">
      <c r="A613" s="80"/>
      <c r="B613" s="80"/>
      <c r="C613" s="74"/>
      <c r="D613" s="80"/>
      <c r="E613" s="80"/>
      <c r="F613" s="118"/>
      <c r="G613" s="74"/>
      <c r="H613" s="80"/>
    </row>
    <row r="614" s="74" customFormat="1" ht="12.75" spans="1:8">
      <c r="A614" s="80"/>
      <c r="B614" s="80"/>
      <c r="C614" s="74"/>
      <c r="D614" s="80"/>
      <c r="E614" s="80"/>
      <c r="F614" s="118"/>
      <c r="G614" s="74"/>
      <c r="H614" s="80"/>
    </row>
    <row r="615" s="74" customFormat="1" ht="12.75" spans="1:8">
      <c r="A615" s="80"/>
      <c r="B615" s="80"/>
      <c r="C615" s="74"/>
      <c r="D615" s="80"/>
      <c r="E615" s="80"/>
      <c r="F615" s="118"/>
      <c r="G615" s="74"/>
      <c r="H615" s="80"/>
    </row>
    <row r="616" s="74" customFormat="1" ht="12.75" spans="1:8">
      <c r="A616" s="80"/>
      <c r="B616" s="80"/>
      <c r="C616" s="74"/>
      <c r="D616" s="80"/>
      <c r="E616" s="80"/>
      <c r="F616" s="118"/>
      <c r="G616" s="74"/>
      <c r="H616" s="80"/>
    </row>
    <row r="617" s="74" customFormat="1" ht="12.75" spans="1:8">
      <c r="A617" s="80"/>
      <c r="B617" s="80"/>
      <c r="C617" s="74"/>
      <c r="D617" s="80"/>
      <c r="E617" s="80"/>
      <c r="F617" s="118"/>
      <c r="G617" s="74"/>
      <c r="H617" s="80"/>
    </row>
    <row r="618" s="74" customFormat="1" ht="12.75" spans="1:8">
      <c r="A618" s="80"/>
      <c r="B618" s="80"/>
      <c r="C618" s="74"/>
      <c r="D618" s="80"/>
      <c r="E618" s="80"/>
      <c r="F618" s="118"/>
      <c r="G618" s="74"/>
      <c r="H618" s="80"/>
    </row>
    <row r="619" s="74" customFormat="1" ht="12.75" spans="1:8">
      <c r="A619" s="80"/>
      <c r="B619" s="80"/>
      <c r="C619" s="74"/>
      <c r="D619" s="80"/>
      <c r="E619" s="80"/>
      <c r="F619" s="118"/>
      <c r="G619" s="74"/>
      <c r="H619" s="80"/>
    </row>
    <row r="620" s="74" customFormat="1" ht="12.75" spans="1:8">
      <c r="A620" s="80"/>
      <c r="B620" s="80"/>
      <c r="C620" s="74"/>
      <c r="D620" s="80"/>
      <c r="E620" s="80"/>
      <c r="F620" s="118"/>
      <c r="G620" s="74"/>
      <c r="H620" s="80"/>
    </row>
    <row r="621" s="74" customFormat="1" ht="12.75" spans="1:8">
      <c r="A621" s="80"/>
      <c r="B621" s="80"/>
      <c r="C621" s="74"/>
      <c r="D621" s="80"/>
      <c r="E621" s="80"/>
      <c r="F621" s="118"/>
      <c r="G621" s="74"/>
      <c r="H621" s="80"/>
    </row>
    <row r="622" s="74" customFormat="1" ht="12.75" spans="1:8">
      <c r="A622" s="80"/>
      <c r="B622" s="80"/>
      <c r="C622" s="74"/>
      <c r="D622" s="80"/>
      <c r="E622" s="80"/>
      <c r="F622" s="118"/>
      <c r="G622" s="74"/>
      <c r="H622" s="80"/>
    </row>
    <row r="623" s="74" customFormat="1" ht="12.75" spans="1:8">
      <c r="A623" s="80"/>
      <c r="B623" s="80"/>
      <c r="C623" s="74"/>
      <c r="D623" s="80"/>
      <c r="E623" s="80"/>
      <c r="F623" s="118"/>
      <c r="G623" s="74"/>
      <c r="H623" s="80"/>
    </row>
    <row r="624" s="74" customFormat="1" ht="12.75" spans="1:8">
      <c r="A624" s="80"/>
      <c r="B624" s="80"/>
      <c r="C624" s="74"/>
      <c r="D624" s="80"/>
      <c r="E624" s="80"/>
      <c r="F624" s="118"/>
      <c r="G624" s="74"/>
      <c r="H624" s="80"/>
    </row>
    <row r="625" s="74" customFormat="1" ht="12.75" spans="1:8">
      <c r="A625" s="80"/>
      <c r="B625" s="80"/>
      <c r="C625" s="74"/>
      <c r="D625" s="80"/>
      <c r="E625" s="80"/>
      <c r="F625" s="118"/>
      <c r="G625" s="74"/>
      <c r="H625" s="80"/>
    </row>
    <row r="626" s="74" customFormat="1" ht="12.75" spans="1:8">
      <c r="A626" s="80"/>
      <c r="B626" s="80"/>
      <c r="C626" s="74"/>
      <c r="D626" s="80"/>
      <c r="E626" s="80"/>
      <c r="F626" s="118"/>
      <c r="G626" s="74"/>
      <c r="H626" s="80"/>
    </row>
    <row r="627" s="74" customFormat="1" ht="12.75" spans="1:8">
      <c r="A627" s="80"/>
      <c r="B627" s="80"/>
      <c r="C627" s="74"/>
      <c r="D627" s="80"/>
      <c r="E627" s="80"/>
      <c r="F627" s="118"/>
      <c r="G627" s="74"/>
      <c r="H627" s="80"/>
    </row>
    <row r="628" s="74" customFormat="1" ht="12.75" spans="1:8">
      <c r="A628" s="80"/>
      <c r="B628" s="80"/>
      <c r="C628" s="74"/>
      <c r="D628" s="80"/>
      <c r="E628" s="80"/>
      <c r="F628" s="118"/>
      <c r="G628" s="74"/>
      <c r="H628" s="80"/>
    </row>
    <row r="629" s="74" customFormat="1" ht="12.75" spans="1:8">
      <c r="A629" s="80"/>
      <c r="B629" s="80"/>
      <c r="C629" s="74"/>
      <c r="D629" s="80"/>
      <c r="E629" s="80"/>
      <c r="F629" s="118"/>
      <c r="G629" s="74"/>
      <c r="H629" s="80"/>
    </row>
    <row r="630" s="74" customFormat="1" ht="12.75" spans="1:8">
      <c r="A630" s="80"/>
      <c r="B630" s="80"/>
      <c r="C630" s="74"/>
      <c r="D630" s="80"/>
      <c r="E630" s="80"/>
      <c r="F630" s="118"/>
      <c r="G630" s="74"/>
      <c r="H630" s="80"/>
    </row>
    <row r="631" s="74" customFormat="1" ht="12.75" spans="1:8">
      <c r="A631" s="80"/>
      <c r="B631" s="80"/>
      <c r="C631" s="74"/>
      <c r="D631" s="80"/>
      <c r="E631" s="80"/>
      <c r="F631" s="118"/>
      <c r="G631" s="74"/>
      <c r="H631" s="80"/>
    </row>
    <row r="632" s="74" customFormat="1" ht="12.75" spans="1:8">
      <c r="A632" s="80"/>
      <c r="B632" s="80"/>
      <c r="C632" s="74"/>
      <c r="D632" s="80"/>
      <c r="E632" s="80"/>
      <c r="F632" s="118"/>
      <c r="G632" s="74"/>
      <c r="H632" s="80"/>
    </row>
    <row r="633" s="74" customFormat="1" ht="12.75" spans="1:8">
      <c r="A633" s="80"/>
      <c r="B633" s="80"/>
      <c r="C633" s="74"/>
      <c r="D633" s="80"/>
      <c r="E633" s="80"/>
      <c r="F633" s="118"/>
      <c r="G633" s="74"/>
      <c r="H633" s="80"/>
    </row>
    <row r="634" s="74" customFormat="1" ht="12.75" spans="1:8">
      <c r="A634" s="80"/>
      <c r="B634" s="80"/>
      <c r="C634" s="74"/>
      <c r="D634" s="80"/>
      <c r="E634" s="80"/>
      <c r="F634" s="118"/>
      <c r="G634" s="74"/>
      <c r="H634" s="80"/>
    </row>
    <row r="635" s="74" customFormat="1" ht="12.75" spans="1:8">
      <c r="A635" s="80"/>
      <c r="B635" s="80"/>
      <c r="C635" s="74"/>
      <c r="D635" s="80"/>
      <c r="E635" s="80"/>
      <c r="F635" s="118"/>
      <c r="G635" s="74"/>
      <c r="H635" s="80"/>
    </row>
    <row r="636" s="74" customFormat="1" ht="12.75" spans="1:8">
      <c r="A636" s="80"/>
      <c r="B636" s="80"/>
      <c r="C636" s="74"/>
      <c r="D636" s="80"/>
      <c r="E636" s="80"/>
      <c r="F636" s="118"/>
      <c r="G636" s="74"/>
      <c r="H636" s="80"/>
    </row>
    <row r="637" s="74" customFormat="1" ht="12.75" spans="1:8">
      <c r="A637" s="80"/>
      <c r="B637" s="80"/>
      <c r="C637" s="74"/>
      <c r="D637" s="80"/>
      <c r="E637" s="80"/>
      <c r="F637" s="118"/>
      <c r="G637" s="74"/>
      <c r="H637" s="80"/>
    </row>
    <row r="638" s="74" customFormat="1" ht="12.75" spans="1:8">
      <c r="A638" s="80"/>
      <c r="B638" s="80"/>
      <c r="C638" s="74"/>
      <c r="D638" s="80"/>
      <c r="E638" s="80"/>
      <c r="F638" s="118"/>
      <c r="G638" s="74"/>
      <c r="H638" s="80"/>
    </row>
    <row r="639" s="74" customFormat="1" ht="12.75" spans="1:8">
      <c r="A639" s="80"/>
      <c r="B639" s="80"/>
      <c r="C639" s="74"/>
      <c r="D639" s="80"/>
      <c r="E639" s="80"/>
      <c r="F639" s="118"/>
      <c r="G639" s="74"/>
      <c r="H639" s="80"/>
    </row>
    <row r="640" s="74" customFormat="1" ht="12.75" spans="1:8">
      <c r="A640" s="80"/>
      <c r="B640" s="80"/>
      <c r="C640" s="74"/>
      <c r="D640" s="80"/>
      <c r="E640" s="80"/>
      <c r="F640" s="118"/>
      <c r="G640" s="74"/>
      <c r="H640" s="80"/>
    </row>
    <row r="641" s="74" customFormat="1" ht="12.75" spans="1:8">
      <c r="A641" s="80"/>
      <c r="B641" s="80"/>
      <c r="C641" s="74"/>
      <c r="D641" s="80"/>
      <c r="E641" s="80"/>
      <c r="F641" s="118"/>
      <c r="G641" s="74"/>
      <c r="H641" s="80"/>
    </row>
    <row r="642" s="74" customFormat="1" ht="12.75" spans="1:8">
      <c r="A642" s="80"/>
      <c r="B642" s="80"/>
      <c r="C642" s="74"/>
      <c r="D642" s="80"/>
      <c r="E642" s="80"/>
      <c r="F642" s="118"/>
      <c r="G642" s="74"/>
      <c r="H642" s="80"/>
    </row>
    <row r="643" s="74" customFormat="1" ht="12.75" spans="1:8">
      <c r="A643" s="80"/>
      <c r="B643" s="80"/>
      <c r="C643" s="74"/>
      <c r="D643" s="80"/>
      <c r="E643" s="80"/>
      <c r="F643" s="118"/>
      <c r="G643" s="74"/>
      <c r="H643" s="80"/>
    </row>
    <row r="644" s="74" customFormat="1" ht="12.75" spans="1:8">
      <c r="A644" s="80"/>
      <c r="B644" s="80"/>
      <c r="C644" s="74"/>
      <c r="D644" s="80"/>
      <c r="E644" s="80"/>
      <c r="F644" s="118"/>
      <c r="G644" s="74"/>
      <c r="H644" s="80"/>
    </row>
    <row r="645" s="74" customFormat="1" ht="12.75" spans="1:8">
      <c r="A645" s="80"/>
      <c r="B645" s="80"/>
      <c r="C645" s="74"/>
      <c r="D645" s="80"/>
      <c r="E645" s="80"/>
      <c r="F645" s="118"/>
      <c r="G645" s="74"/>
      <c r="H645" s="80"/>
    </row>
    <row r="646" s="74" customFormat="1" ht="12.75" spans="1:8">
      <c r="A646" s="80"/>
      <c r="B646" s="80"/>
      <c r="C646" s="74"/>
      <c r="D646" s="80"/>
      <c r="E646" s="80"/>
      <c r="F646" s="118"/>
      <c r="G646" s="74"/>
      <c r="H646" s="80"/>
    </row>
    <row r="647" s="74" customFormat="1" ht="12.75" spans="1:8">
      <c r="A647" s="80"/>
      <c r="B647" s="80"/>
      <c r="C647" s="74"/>
      <c r="D647" s="80"/>
      <c r="E647" s="80"/>
      <c r="F647" s="118"/>
      <c r="G647" s="74"/>
      <c r="H647" s="80"/>
    </row>
    <row r="648" s="74" customFormat="1" ht="12.75" spans="1:8">
      <c r="A648" s="80"/>
      <c r="B648" s="80"/>
      <c r="C648" s="74"/>
      <c r="D648" s="80"/>
      <c r="E648" s="80"/>
      <c r="F648" s="118"/>
      <c r="G648" s="74"/>
      <c r="H648" s="80"/>
    </row>
    <row r="649" s="74" customFormat="1" ht="12.75" spans="1:8">
      <c r="A649" s="80"/>
      <c r="B649" s="80"/>
      <c r="C649" s="74"/>
      <c r="D649" s="80"/>
      <c r="E649" s="80"/>
      <c r="F649" s="118"/>
      <c r="G649" s="74"/>
      <c r="H649" s="80"/>
    </row>
    <row r="650" s="74" customFormat="1" ht="12.75" spans="1:8">
      <c r="A650" s="80"/>
      <c r="B650" s="80"/>
      <c r="C650" s="74"/>
      <c r="D650" s="80"/>
      <c r="E650" s="80"/>
      <c r="F650" s="118"/>
      <c r="G650" s="74"/>
      <c r="H650" s="80"/>
    </row>
    <row r="651" s="74" customFormat="1" ht="12.75" spans="1:8">
      <c r="A651" s="80"/>
      <c r="B651" s="80"/>
      <c r="C651" s="74"/>
      <c r="D651" s="80"/>
      <c r="E651" s="80"/>
      <c r="F651" s="118"/>
      <c r="G651" s="74"/>
      <c r="H651" s="80"/>
    </row>
    <row r="652" s="74" customFormat="1" ht="12.75" spans="1:8">
      <c r="A652" s="80"/>
      <c r="B652" s="80"/>
      <c r="C652" s="74"/>
      <c r="D652" s="80"/>
      <c r="E652" s="80"/>
      <c r="F652" s="118"/>
      <c r="G652" s="74"/>
      <c r="H652" s="80"/>
    </row>
    <row r="653" s="74" customFormat="1" ht="12.75" spans="1:8">
      <c r="A653" s="80"/>
      <c r="B653" s="80"/>
      <c r="C653" s="74"/>
      <c r="D653" s="80"/>
      <c r="E653" s="80"/>
      <c r="F653" s="118"/>
      <c r="G653" s="74"/>
      <c r="H653" s="80"/>
    </row>
    <row r="654" s="74" customFormat="1" ht="12.75" spans="1:8">
      <c r="A654" s="80"/>
      <c r="B654" s="80"/>
      <c r="C654" s="74"/>
      <c r="D654" s="80"/>
      <c r="E654" s="80"/>
      <c r="F654" s="118"/>
      <c r="G654" s="74"/>
      <c r="H654" s="80"/>
    </row>
    <row r="655" s="74" customFormat="1" ht="12.75" spans="1:8">
      <c r="A655" s="80"/>
      <c r="B655" s="80"/>
      <c r="C655" s="74"/>
      <c r="D655" s="80"/>
      <c r="E655" s="80"/>
      <c r="F655" s="118"/>
      <c r="G655" s="74"/>
      <c r="H655" s="80"/>
    </row>
    <row r="656" s="74" customFormat="1" ht="12.75" spans="1:8">
      <c r="A656" s="80"/>
      <c r="B656" s="80"/>
      <c r="C656" s="74"/>
      <c r="D656" s="80"/>
      <c r="E656" s="80"/>
      <c r="F656" s="118"/>
      <c r="G656" s="74"/>
      <c r="H656" s="80"/>
    </row>
    <row r="657" s="74" customFormat="1" ht="12.75" spans="1:8">
      <c r="A657" s="80"/>
      <c r="B657" s="80"/>
      <c r="C657" s="74"/>
      <c r="D657" s="80"/>
      <c r="E657" s="80"/>
      <c r="F657" s="118"/>
      <c r="G657" s="74"/>
      <c r="H657" s="80"/>
    </row>
    <row r="658" s="74" customFormat="1" ht="12.75" spans="1:8">
      <c r="A658" s="80"/>
      <c r="B658" s="80"/>
      <c r="C658" s="74"/>
      <c r="D658" s="80"/>
      <c r="E658" s="80"/>
      <c r="F658" s="118"/>
      <c r="G658" s="74"/>
      <c r="H658" s="80"/>
    </row>
    <row r="659" s="74" customFormat="1" ht="12.75" spans="1:8">
      <c r="A659" s="80"/>
      <c r="B659" s="80"/>
      <c r="C659" s="74"/>
      <c r="D659" s="80"/>
      <c r="E659" s="80"/>
      <c r="F659" s="118"/>
      <c r="G659" s="74"/>
      <c r="H659" s="80"/>
    </row>
    <row r="660" s="74" customFormat="1" ht="12.75" spans="1:8">
      <c r="A660" s="80"/>
      <c r="B660" s="80"/>
      <c r="C660" s="74"/>
      <c r="D660" s="80"/>
      <c r="E660" s="80"/>
      <c r="F660" s="118"/>
      <c r="G660" s="74"/>
      <c r="H660" s="80"/>
    </row>
    <row r="661" s="74" customFormat="1" ht="12.75" spans="1:8">
      <c r="A661" s="80"/>
      <c r="B661" s="80"/>
      <c r="C661" s="74"/>
      <c r="D661" s="80"/>
      <c r="E661" s="80"/>
      <c r="F661" s="118"/>
      <c r="G661" s="74"/>
      <c r="H661" s="80"/>
    </row>
    <row r="662" s="74" customFormat="1" ht="12.75" spans="1:8">
      <c r="A662" s="80"/>
      <c r="B662" s="80"/>
      <c r="C662" s="74"/>
      <c r="D662" s="80"/>
      <c r="E662" s="80"/>
      <c r="F662" s="118"/>
      <c r="G662" s="74"/>
      <c r="H662" s="80"/>
    </row>
    <row r="663" s="74" customFormat="1" ht="12.75" spans="1:8">
      <c r="A663" s="80"/>
      <c r="B663" s="80"/>
      <c r="C663" s="74"/>
      <c r="D663" s="80"/>
      <c r="E663" s="80"/>
      <c r="F663" s="118"/>
      <c r="G663" s="74"/>
      <c r="H663" s="80"/>
    </row>
    <row r="664" s="74" customFormat="1" ht="12.75" spans="1:8">
      <c r="A664" s="80"/>
      <c r="B664" s="80"/>
      <c r="C664" s="74"/>
      <c r="D664" s="80"/>
      <c r="E664" s="80"/>
      <c r="F664" s="118"/>
      <c r="G664" s="74"/>
      <c r="H664" s="80"/>
    </row>
    <row r="665" s="74" customFormat="1" ht="12.75" spans="1:8">
      <c r="A665" s="80"/>
      <c r="B665" s="80"/>
      <c r="C665" s="74"/>
      <c r="D665" s="80"/>
      <c r="E665" s="80"/>
      <c r="F665" s="118"/>
      <c r="G665" s="74"/>
      <c r="H665" s="80"/>
    </row>
    <row r="666" s="74" customFormat="1" ht="12.75" spans="1:8">
      <c r="A666" s="80"/>
      <c r="B666" s="80"/>
      <c r="C666" s="74"/>
      <c r="D666" s="80"/>
      <c r="E666" s="80"/>
      <c r="F666" s="118"/>
      <c r="G666" s="74"/>
      <c r="H666" s="80"/>
    </row>
    <row r="667" s="74" customFormat="1" ht="12.75" spans="1:8">
      <c r="A667" s="80"/>
      <c r="B667" s="80"/>
      <c r="C667" s="74"/>
      <c r="D667" s="80"/>
      <c r="E667" s="80"/>
      <c r="F667" s="118"/>
      <c r="G667" s="74"/>
      <c r="H667" s="80"/>
    </row>
    <row r="668" s="74" customFormat="1" ht="12.75" spans="1:8">
      <c r="A668" s="80"/>
      <c r="B668" s="80"/>
      <c r="C668" s="74"/>
      <c r="D668" s="80"/>
      <c r="E668" s="80"/>
      <c r="F668" s="118"/>
      <c r="G668" s="74"/>
      <c r="H668" s="80"/>
    </row>
    <row r="669" s="74" customFormat="1" ht="12.75" spans="1:8">
      <c r="A669" s="80"/>
      <c r="B669" s="80"/>
      <c r="C669" s="74"/>
      <c r="D669" s="80"/>
      <c r="E669" s="80"/>
      <c r="F669" s="118"/>
      <c r="G669" s="74"/>
      <c r="H669" s="80"/>
    </row>
    <row r="670" s="74" customFormat="1" ht="12.75" spans="1:8">
      <c r="A670" s="80"/>
      <c r="B670" s="80"/>
      <c r="C670" s="74"/>
      <c r="D670" s="80"/>
      <c r="E670" s="80"/>
      <c r="F670" s="118"/>
      <c r="G670" s="74"/>
      <c r="H670" s="80"/>
    </row>
    <row r="671" s="74" customFormat="1" ht="12.75" spans="1:8">
      <c r="A671" s="80"/>
      <c r="B671" s="80"/>
      <c r="C671" s="74"/>
      <c r="D671" s="80"/>
      <c r="E671" s="80"/>
      <c r="F671" s="118"/>
      <c r="G671" s="74"/>
      <c r="H671" s="80"/>
    </row>
    <row r="672" s="74" customFormat="1" ht="12.75" spans="1:8">
      <c r="A672" s="80"/>
      <c r="B672" s="80"/>
      <c r="C672" s="74"/>
      <c r="D672" s="80"/>
      <c r="E672" s="80"/>
      <c r="F672" s="118"/>
      <c r="G672" s="74"/>
      <c r="H672" s="80"/>
    </row>
    <row r="673" s="74" customFormat="1" ht="12.75" spans="1:8">
      <c r="A673" s="80"/>
      <c r="B673" s="80"/>
      <c r="C673" s="74"/>
      <c r="D673" s="80"/>
      <c r="E673" s="80"/>
      <c r="F673" s="118"/>
      <c r="G673" s="74"/>
      <c r="H673" s="80"/>
    </row>
    <row r="674" s="74" customFormat="1" ht="12.75" spans="1:8">
      <c r="A674" s="80"/>
      <c r="B674" s="80"/>
      <c r="C674" s="74"/>
      <c r="D674" s="80"/>
      <c r="E674" s="80"/>
      <c r="F674" s="118"/>
      <c r="G674" s="74"/>
      <c r="H674" s="80"/>
    </row>
    <row r="675" s="74" customFormat="1" ht="12.75" spans="1:8">
      <c r="A675" s="80"/>
      <c r="B675" s="80"/>
      <c r="C675" s="74"/>
      <c r="D675" s="80"/>
      <c r="E675" s="80"/>
      <c r="F675" s="118"/>
      <c r="G675" s="74"/>
      <c r="H675" s="80"/>
    </row>
    <row r="676" s="74" customFormat="1" ht="12.75" spans="1:8">
      <c r="A676" s="80"/>
      <c r="B676" s="80"/>
      <c r="C676" s="74"/>
      <c r="D676" s="80"/>
      <c r="E676" s="80"/>
      <c r="F676" s="118"/>
      <c r="G676" s="74"/>
      <c r="H676" s="80"/>
    </row>
    <row r="677" s="74" customFormat="1" ht="12.75" spans="1:8">
      <c r="A677" s="80"/>
      <c r="B677" s="80"/>
      <c r="C677" s="74"/>
      <c r="D677" s="80"/>
      <c r="E677" s="80"/>
      <c r="F677" s="118"/>
      <c r="G677" s="74"/>
      <c r="H677" s="80"/>
    </row>
    <row r="678" s="74" customFormat="1" ht="12.75" spans="1:8">
      <c r="A678" s="80"/>
      <c r="B678" s="80"/>
      <c r="C678" s="74"/>
      <c r="D678" s="80"/>
      <c r="E678" s="80"/>
      <c r="F678" s="118"/>
      <c r="G678" s="74"/>
      <c r="H678" s="80"/>
    </row>
    <row r="679" s="74" customFormat="1" ht="12.75" spans="1:8">
      <c r="A679" s="80"/>
      <c r="B679" s="80"/>
      <c r="C679" s="74"/>
      <c r="D679" s="80"/>
      <c r="E679" s="80"/>
      <c r="F679" s="118"/>
      <c r="G679" s="74"/>
      <c r="H679" s="80"/>
    </row>
    <row r="680" s="74" customFormat="1" ht="12.75" spans="1:8">
      <c r="A680" s="80"/>
      <c r="B680" s="80"/>
      <c r="C680" s="74"/>
      <c r="D680" s="80"/>
      <c r="E680" s="80"/>
      <c r="F680" s="118"/>
      <c r="G680" s="74"/>
      <c r="H680" s="80"/>
    </row>
    <row r="681" s="74" customFormat="1" ht="12.75" spans="1:8">
      <c r="A681" s="80"/>
      <c r="B681" s="80"/>
      <c r="C681" s="74"/>
      <c r="D681" s="80"/>
      <c r="E681" s="80"/>
      <c r="F681" s="118"/>
      <c r="G681" s="74"/>
      <c r="H681" s="80"/>
    </row>
    <row r="682" s="74" customFormat="1" ht="12.75" spans="1:8">
      <c r="A682" s="80"/>
      <c r="B682" s="80"/>
      <c r="C682" s="74"/>
      <c r="D682" s="80"/>
      <c r="E682" s="80"/>
      <c r="F682" s="118"/>
      <c r="G682" s="74"/>
      <c r="H682" s="80"/>
    </row>
    <row r="683" s="74" customFormat="1" ht="12.75" spans="1:8">
      <c r="A683" s="80"/>
      <c r="B683" s="80"/>
      <c r="C683" s="74"/>
      <c r="D683" s="80"/>
      <c r="E683" s="80"/>
      <c r="F683" s="118"/>
      <c r="G683" s="74"/>
      <c r="H683" s="80"/>
    </row>
    <row r="684" s="74" customFormat="1" ht="12.75" spans="1:8">
      <c r="A684" s="80"/>
      <c r="B684" s="80"/>
      <c r="C684" s="74"/>
      <c r="D684" s="80"/>
      <c r="E684" s="80"/>
      <c r="F684" s="118"/>
      <c r="G684" s="74"/>
      <c r="H684" s="80"/>
    </row>
    <row r="685" s="74" customFormat="1" ht="12.75" spans="1:8">
      <c r="A685" s="80"/>
      <c r="B685" s="80"/>
      <c r="C685" s="74"/>
      <c r="D685" s="80"/>
      <c r="E685" s="80"/>
      <c r="F685" s="118"/>
      <c r="G685" s="74"/>
      <c r="H685" s="80"/>
    </row>
    <row r="686" s="74" customFormat="1" ht="12.75" spans="1:8">
      <c r="A686" s="80"/>
      <c r="B686" s="80"/>
      <c r="C686" s="74"/>
      <c r="D686" s="80"/>
      <c r="E686" s="80"/>
      <c r="F686" s="118"/>
      <c r="G686" s="74"/>
      <c r="H686" s="80"/>
    </row>
    <row r="687" s="74" customFormat="1" ht="12.75" spans="1:8">
      <c r="A687" s="80"/>
      <c r="B687" s="80"/>
      <c r="C687" s="74"/>
      <c r="D687" s="80"/>
      <c r="E687" s="80"/>
      <c r="F687" s="118"/>
      <c r="G687" s="74"/>
      <c r="H687" s="80"/>
    </row>
    <row r="688" s="74" customFormat="1" ht="12.75" spans="1:8">
      <c r="A688" s="80"/>
      <c r="B688" s="80"/>
      <c r="C688" s="74"/>
      <c r="D688" s="80"/>
      <c r="E688" s="80"/>
      <c r="F688" s="118"/>
      <c r="G688" s="74"/>
      <c r="H688" s="80"/>
    </row>
    <row r="689" s="74" customFormat="1" ht="12.75" spans="1:8">
      <c r="A689" s="80"/>
      <c r="B689" s="80"/>
      <c r="C689" s="74"/>
      <c r="D689" s="80"/>
      <c r="E689" s="80"/>
      <c r="F689" s="118"/>
      <c r="G689" s="74"/>
      <c r="H689" s="80"/>
    </row>
    <row r="690" s="74" customFormat="1" ht="12.75" spans="1:8">
      <c r="A690" s="80"/>
      <c r="B690" s="80"/>
      <c r="C690" s="74"/>
      <c r="D690" s="80"/>
      <c r="E690" s="80"/>
      <c r="F690" s="118"/>
      <c r="G690" s="74"/>
      <c r="H690" s="80"/>
    </row>
    <row r="691" s="74" customFormat="1" ht="12.75" spans="1:8">
      <c r="A691" s="80"/>
      <c r="B691" s="80"/>
      <c r="C691" s="74"/>
      <c r="D691" s="80"/>
      <c r="E691" s="80"/>
      <c r="F691" s="118"/>
      <c r="G691" s="74"/>
      <c r="H691" s="80"/>
    </row>
    <row r="692" s="74" customFormat="1" ht="12.75" spans="1:8">
      <c r="A692" s="80"/>
      <c r="B692" s="80"/>
      <c r="C692" s="74"/>
      <c r="D692" s="80"/>
      <c r="E692" s="80"/>
      <c r="F692" s="118"/>
      <c r="G692" s="74"/>
      <c r="H692" s="80"/>
    </row>
    <row r="693" s="74" customFormat="1" ht="12.75" spans="1:8">
      <c r="A693" s="80"/>
      <c r="B693" s="80"/>
      <c r="C693" s="74"/>
      <c r="D693" s="80"/>
      <c r="E693" s="80"/>
      <c r="F693" s="118"/>
      <c r="G693" s="74"/>
      <c r="H693" s="80"/>
    </row>
    <row r="694" s="74" customFormat="1" ht="12.75" spans="1:8">
      <c r="A694" s="80"/>
      <c r="B694" s="80"/>
      <c r="C694" s="74"/>
      <c r="D694" s="80"/>
      <c r="E694" s="80"/>
      <c r="F694" s="118"/>
      <c r="G694" s="74"/>
      <c r="H694" s="80"/>
    </row>
    <row r="695" s="74" customFormat="1" ht="12.75" spans="1:8">
      <c r="A695" s="80"/>
      <c r="B695" s="80"/>
      <c r="C695" s="74"/>
      <c r="D695" s="80"/>
      <c r="E695" s="80"/>
      <c r="F695" s="118"/>
      <c r="G695" s="74"/>
      <c r="H695" s="80"/>
    </row>
    <row r="696" s="74" customFormat="1" ht="12.75" spans="1:8">
      <c r="A696" s="80"/>
      <c r="B696" s="80"/>
      <c r="C696" s="74"/>
      <c r="D696" s="80"/>
      <c r="E696" s="80"/>
      <c r="F696" s="118"/>
      <c r="G696" s="74"/>
      <c r="H696" s="80"/>
    </row>
    <row r="697" s="74" customFormat="1" ht="12.75" spans="1:8">
      <c r="A697" s="80"/>
      <c r="B697" s="80"/>
      <c r="C697" s="74"/>
      <c r="D697" s="80"/>
      <c r="E697" s="80"/>
      <c r="F697" s="118"/>
      <c r="G697" s="74"/>
      <c r="H697" s="80"/>
    </row>
    <row r="698" s="74" customFormat="1" ht="12.75" spans="1:8">
      <c r="A698" s="80"/>
      <c r="B698" s="80"/>
      <c r="C698" s="74"/>
      <c r="D698" s="80"/>
      <c r="E698" s="80"/>
      <c r="F698" s="118"/>
      <c r="G698" s="74"/>
      <c r="H698" s="80"/>
    </row>
    <row r="699" s="74" customFormat="1" ht="12.75" spans="1:8">
      <c r="A699" s="80"/>
      <c r="B699" s="80"/>
      <c r="C699" s="74"/>
      <c r="D699" s="80"/>
      <c r="E699" s="80"/>
      <c r="F699" s="118"/>
      <c r="G699" s="74"/>
      <c r="H699" s="80"/>
    </row>
    <row r="700" s="74" customFormat="1" ht="12.75" spans="1:8">
      <c r="A700" s="80"/>
      <c r="B700" s="80"/>
      <c r="C700" s="74"/>
      <c r="D700" s="80"/>
      <c r="E700" s="80"/>
      <c r="F700" s="118"/>
      <c r="G700" s="74"/>
      <c r="H700" s="80"/>
    </row>
    <row r="701" s="74" customFormat="1" ht="12.75" spans="1:8">
      <c r="A701" s="80"/>
      <c r="B701" s="80"/>
      <c r="C701" s="74"/>
      <c r="D701" s="80"/>
      <c r="E701" s="80"/>
      <c r="F701" s="118"/>
      <c r="G701" s="74"/>
      <c r="H701" s="80"/>
    </row>
    <row r="702" s="74" customFormat="1" ht="12.75" spans="1:8">
      <c r="A702" s="80"/>
      <c r="B702" s="80"/>
      <c r="C702" s="74"/>
      <c r="D702" s="80"/>
      <c r="E702" s="80"/>
      <c r="F702" s="118"/>
      <c r="G702" s="74"/>
      <c r="H702" s="80"/>
    </row>
    <row r="703" s="74" customFormat="1" ht="12.75" spans="1:8">
      <c r="A703" s="80"/>
      <c r="B703" s="80"/>
      <c r="C703" s="74"/>
      <c r="D703" s="80"/>
      <c r="E703" s="80"/>
      <c r="F703" s="118"/>
      <c r="G703" s="74"/>
      <c r="H703" s="80"/>
    </row>
    <row r="704" s="74" customFormat="1" ht="12.75" spans="1:8">
      <c r="A704" s="80"/>
      <c r="B704" s="80"/>
      <c r="C704" s="74"/>
      <c r="D704" s="80"/>
      <c r="E704" s="80"/>
      <c r="F704" s="118"/>
      <c r="G704" s="74"/>
      <c r="H704" s="80"/>
    </row>
    <row r="705" s="74" customFormat="1" ht="12.75" spans="1:8">
      <c r="A705" s="80"/>
      <c r="B705" s="80"/>
      <c r="C705" s="74"/>
      <c r="D705" s="80"/>
      <c r="E705" s="80"/>
      <c r="F705" s="118"/>
      <c r="G705" s="74"/>
      <c r="H705" s="80"/>
    </row>
    <row r="706" s="74" customFormat="1" ht="12.75" spans="1:8">
      <c r="A706" s="80"/>
      <c r="B706" s="80"/>
      <c r="C706" s="74"/>
      <c r="D706" s="80"/>
      <c r="E706" s="80"/>
      <c r="F706" s="118"/>
      <c r="G706" s="74"/>
      <c r="H706" s="80"/>
    </row>
    <row r="707" s="74" customFormat="1" ht="12.75" spans="1:8">
      <c r="A707" s="80"/>
      <c r="B707" s="80"/>
      <c r="C707" s="74"/>
      <c r="D707" s="80"/>
      <c r="E707" s="80"/>
      <c r="F707" s="118"/>
      <c r="G707" s="74"/>
      <c r="H707" s="80"/>
    </row>
    <row r="708" s="74" customFormat="1" ht="12.75" spans="1:8">
      <c r="A708" s="80"/>
      <c r="B708" s="80"/>
      <c r="C708" s="74"/>
      <c r="D708" s="80"/>
      <c r="E708" s="80"/>
      <c r="F708" s="118"/>
      <c r="G708" s="74"/>
      <c r="H708" s="80"/>
    </row>
    <row r="709" s="74" customFormat="1" ht="12.75" spans="1:8">
      <c r="A709" s="80"/>
      <c r="B709" s="80"/>
      <c r="C709" s="74"/>
      <c r="D709" s="80"/>
      <c r="E709" s="80"/>
      <c r="F709" s="118"/>
      <c r="G709" s="74"/>
      <c r="H709" s="80"/>
    </row>
    <row r="710" s="74" customFormat="1" ht="12.75" spans="1:8">
      <c r="A710" s="80"/>
      <c r="B710" s="80"/>
      <c r="C710" s="74"/>
      <c r="D710" s="80"/>
      <c r="E710" s="80"/>
      <c r="F710" s="118"/>
      <c r="G710" s="74"/>
      <c r="H710" s="80"/>
    </row>
    <row r="711" s="74" customFormat="1" ht="12.75" spans="1:8">
      <c r="A711" s="80"/>
      <c r="B711" s="80"/>
      <c r="C711" s="74"/>
      <c r="D711" s="80"/>
      <c r="E711" s="80"/>
      <c r="F711" s="118"/>
      <c r="G711" s="74"/>
      <c r="H711" s="80"/>
    </row>
    <row r="712" s="74" customFormat="1" ht="12.75" spans="1:8">
      <c r="A712" s="80"/>
      <c r="B712" s="80"/>
      <c r="C712" s="74"/>
      <c r="D712" s="80"/>
      <c r="E712" s="80"/>
      <c r="F712" s="118"/>
      <c r="G712" s="74"/>
      <c r="H712" s="80"/>
    </row>
    <row r="713" s="74" customFormat="1" ht="12.75" spans="1:8">
      <c r="A713" s="80"/>
      <c r="B713" s="80"/>
      <c r="C713" s="74"/>
      <c r="D713" s="80"/>
      <c r="E713" s="80"/>
      <c r="F713" s="118"/>
      <c r="G713" s="74"/>
      <c r="H713" s="80"/>
    </row>
    <row r="714" s="74" customFormat="1" ht="12.75" spans="1:8">
      <c r="A714" s="80"/>
      <c r="B714" s="80"/>
      <c r="C714" s="74"/>
      <c r="D714" s="80"/>
      <c r="E714" s="80"/>
      <c r="F714" s="118"/>
      <c r="G714" s="74"/>
      <c r="H714" s="80"/>
    </row>
    <row r="715" s="74" customFormat="1" ht="12.75" spans="1:8">
      <c r="A715" s="80"/>
      <c r="B715" s="80"/>
      <c r="C715" s="74"/>
      <c r="D715" s="80"/>
      <c r="E715" s="80"/>
      <c r="F715" s="118"/>
      <c r="G715" s="74"/>
      <c r="H715" s="80"/>
    </row>
    <row r="716" s="74" customFormat="1" ht="12.75" spans="1:8">
      <c r="A716" s="80"/>
      <c r="B716" s="80"/>
      <c r="C716" s="74"/>
      <c r="D716" s="80"/>
      <c r="E716" s="80"/>
      <c r="F716" s="118"/>
      <c r="G716" s="74"/>
      <c r="H716" s="80"/>
    </row>
    <row r="717" s="74" customFormat="1" ht="12.75" spans="1:8">
      <c r="A717" s="80"/>
      <c r="B717" s="80"/>
      <c r="C717" s="74"/>
      <c r="D717" s="80"/>
      <c r="E717" s="80"/>
      <c r="F717" s="118"/>
      <c r="G717" s="74"/>
      <c r="H717" s="80"/>
    </row>
    <row r="718" s="74" customFormat="1" ht="12.75" spans="1:8">
      <c r="A718" s="80"/>
      <c r="B718" s="80"/>
      <c r="C718" s="74"/>
      <c r="D718" s="80"/>
      <c r="E718" s="80"/>
      <c r="F718" s="118"/>
      <c r="G718" s="74"/>
      <c r="H718" s="80"/>
    </row>
    <row r="719" s="74" customFormat="1" ht="12.75" spans="1:8">
      <c r="A719" s="80"/>
      <c r="B719" s="80"/>
      <c r="C719" s="74"/>
      <c r="D719" s="80"/>
      <c r="E719" s="80"/>
      <c r="F719" s="118"/>
      <c r="G719" s="74"/>
      <c r="H719" s="80"/>
    </row>
    <row r="720" s="74" customFormat="1" ht="12.75" spans="1:8">
      <c r="A720" s="80"/>
      <c r="B720" s="80"/>
      <c r="C720" s="74"/>
      <c r="D720" s="80"/>
      <c r="E720" s="80"/>
      <c r="F720" s="118"/>
      <c r="G720" s="74"/>
      <c r="H720" s="80"/>
    </row>
    <row r="721" s="74" customFormat="1" ht="12.75" spans="1:8">
      <c r="A721" s="80"/>
      <c r="B721" s="80"/>
      <c r="C721" s="74"/>
      <c r="D721" s="80"/>
      <c r="E721" s="80"/>
      <c r="F721" s="118"/>
      <c r="G721" s="74"/>
      <c r="H721" s="80"/>
    </row>
    <row r="722" s="74" customFormat="1" ht="12.75" spans="1:8">
      <c r="A722" s="80"/>
      <c r="B722" s="80"/>
      <c r="C722" s="74"/>
      <c r="D722" s="80"/>
      <c r="E722" s="80"/>
      <c r="F722" s="118"/>
      <c r="G722" s="74"/>
      <c r="H722" s="80"/>
    </row>
    <row r="723" s="74" customFormat="1" ht="12.75" spans="1:8">
      <c r="A723" s="80"/>
      <c r="B723" s="80"/>
      <c r="C723" s="74"/>
      <c r="D723" s="80"/>
      <c r="E723" s="80"/>
      <c r="F723" s="118"/>
      <c r="G723" s="74"/>
      <c r="H723" s="80"/>
    </row>
    <row r="724" s="74" customFormat="1" ht="12.75" spans="1:8">
      <c r="A724" s="80"/>
      <c r="B724" s="80"/>
      <c r="C724" s="74"/>
      <c r="D724" s="80"/>
      <c r="E724" s="80"/>
      <c r="F724" s="118"/>
      <c r="G724" s="74"/>
      <c r="H724" s="80"/>
    </row>
    <row r="725" s="74" customFormat="1" ht="12.75" spans="1:8">
      <c r="A725" s="80"/>
      <c r="B725" s="80"/>
      <c r="C725" s="74"/>
      <c r="D725" s="80"/>
      <c r="E725" s="80"/>
      <c r="F725" s="118"/>
      <c r="G725" s="74"/>
      <c r="H725" s="80"/>
    </row>
    <row r="726" s="74" customFormat="1" ht="12.75" spans="1:8">
      <c r="A726" s="80"/>
      <c r="B726" s="80"/>
      <c r="C726" s="74"/>
      <c r="D726" s="80"/>
      <c r="E726" s="80"/>
      <c r="F726" s="118"/>
      <c r="G726" s="74"/>
      <c r="H726" s="80"/>
    </row>
    <row r="727" s="74" customFormat="1" ht="12.75" spans="1:8">
      <c r="A727" s="80"/>
      <c r="B727" s="80"/>
      <c r="C727" s="74"/>
      <c r="D727" s="80"/>
      <c r="E727" s="80"/>
      <c r="F727" s="118"/>
      <c r="G727" s="74"/>
      <c r="H727" s="80"/>
    </row>
    <row r="728" s="74" customFormat="1" ht="12.75" spans="1:8">
      <c r="A728" s="80"/>
      <c r="B728" s="80"/>
      <c r="C728" s="74"/>
      <c r="D728" s="80"/>
      <c r="E728" s="80"/>
      <c r="F728" s="118"/>
      <c r="G728" s="74"/>
      <c r="H728" s="80"/>
    </row>
    <row r="729" s="74" customFormat="1" ht="12.75" spans="1:8">
      <c r="A729" s="80"/>
      <c r="B729" s="80"/>
      <c r="C729" s="74"/>
      <c r="D729" s="80"/>
      <c r="E729" s="80"/>
      <c r="F729" s="118"/>
      <c r="G729" s="74"/>
      <c r="H729" s="80"/>
    </row>
    <row r="730" s="74" customFormat="1" ht="12.75" spans="1:8">
      <c r="A730" s="80"/>
      <c r="B730" s="80"/>
      <c r="C730" s="74"/>
      <c r="D730" s="80"/>
      <c r="E730" s="80"/>
      <c r="F730" s="118"/>
      <c r="G730" s="74"/>
      <c r="H730" s="80"/>
    </row>
    <row r="731" s="74" customFormat="1" ht="12.75" spans="1:8">
      <c r="A731" s="80"/>
      <c r="B731" s="80"/>
      <c r="C731" s="74"/>
      <c r="D731" s="80"/>
      <c r="E731" s="80"/>
      <c r="F731" s="118"/>
      <c r="G731" s="74"/>
      <c r="H731" s="80"/>
    </row>
    <row r="732" s="74" customFormat="1" ht="12.75" spans="1:8">
      <c r="A732" s="80"/>
      <c r="B732" s="80"/>
      <c r="C732" s="74"/>
      <c r="D732" s="80"/>
      <c r="E732" s="80"/>
      <c r="F732" s="118"/>
      <c r="G732" s="74"/>
      <c r="H732" s="80"/>
    </row>
    <row r="733" s="74" customFormat="1" ht="12.75" spans="1:8">
      <c r="A733" s="80"/>
      <c r="B733" s="80"/>
      <c r="C733" s="74"/>
      <c r="D733" s="80"/>
      <c r="E733" s="80"/>
      <c r="F733" s="118"/>
      <c r="G733" s="74"/>
      <c r="H733" s="80"/>
    </row>
    <row r="734" s="74" customFormat="1" ht="12.75" spans="1:8">
      <c r="A734" s="80"/>
      <c r="B734" s="80"/>
      <c r="C734" s="74"/>
      <c r="D734" s="80"/>
      <c r="E734" s="80"/>
      <c r="F734" s="118"/>
      <c r="G734" s="74"/>
      <c r="H734" s="80"/>
    </row>
    <row r="735" s="74" customFormat="1" ht="12.75" spans="1:8">
      <c r="A735" s="80"/>
      <c r="B735" s="80"/>
      <c r="C735" s="74"/>
      <c r="D735" s="80"/>
      <c r="E735" s="80"/>
      <c r="F735" s="118"/>
      <c r="G735" s="74"/>
      <c r="H735" s="80"/>
    </row>
    <row r="736" s="74" customFormat="1" ht="12.75" spans="1:8">
      <c r="A736" s="80"/>
      <c r="B736" s="80"/>
      <c r="C736" s="74"/>
      <c r="D736" s="80"/>
      <c r="E736" s="80"/>
      <c r="F736" s="118"/>
      <c r="G736" s="74"/>
      <c r="H736" s="80"/>
    </row>
    <row r="737" s="74" customFormat="1" ht="12.75" spans="1:8">
      <c r="A737" s="80"/>
      <c r="B737" s="80"/>
      <c r="C737" s="74"/>
      <c r="D737" s="80"/>
      <c r="E737" s="80"/>
      <c r="F737" s="118"/>
      <c r="G737" s="74"/>
      <c r="H737" s="80"/>
    </row>
    <row r="738" s="74" customFormat="1" ht="12.75" spans="1:8">
      <c r="A738" s="80"/>
      <c r="B738" s="80"/>
      <c r="C738" s="74"/>
      <c r="D738" s="80"/>
      <c r="E738" s="80"/>
      <c r="F738" s="118"/>
      <c r="G738" s="74"/>
      <c r="H738" s="80"/>
    </row>
    <row r="739" s="74" customFormat="1" ht="12.75" spans="1:8">
      <c r="A739" s="80"/>
      <c r="B739" s="80"/>
      <c r="C739" s="74"/>
      <c r="D739" s="80"/>
      <c r="E739" s="80"/>
      <c r="F739" s="118"/>
      <c r="G739" s="74"/>
      <c r="H739" s="80"/>
    </row>
    <row r="740" s="74" customFormat="1" ht="12.75" spans="1:8">
      <c r="A740" s="80"/>
      <c r="B740" s="80"/>
      <c r="C740" s="74"/>
      <c r="D740" s="80"/>
      <c r="E740" s="80"/>
      <c r="F740" s="118"/>
      <c r="G740" s="74"/>
      <c r="H740" s="80"/>
    </row>
    <row r="741" s="74" customFormat="1" ht="12.75" spans="1:8">
      <c r="A741" s="80"/>
      <c r="B741" s="80"/>
      <c r="C741" s="74"/>
      <c r="D741" s="80"/>
      <c r="E741" s="80"/>
      <c r="F741" s="118"/>
      <c r="G741" s="74"/>
      <c r="H741" s="80"/>
    </row>
    <row r="742" s="74" customFormat="1" ht="12.75" spans="1:8">
      <c r="A742" s="80"/>
      <c r="B742" s="80"/>
      <c r="C742" s="74"/>
      <c r="D742" s="80"/>
      <c r="E742" s="80"/>
      <c r="F742" s="118"/>
      <c r="G742" s="74"/>
      <c r="H742" s="80"/>
    </row>
    <row r="743" s="74" customFormat="1" ht="12.75" spans="1:8">
      <c r="A743" s="80"/>
      <c r="B743" s="80"/>
      <c r="C743" s="74"/>
      <c r="D743" s="80"/>
      <c r="E743" s="80"/>
      <c r="F743" s="118"/>
      <c r="G743" s="74"/>
      <c r="H743" s="80"/>
    </row>
    <row r="744" s="74" customFormat="1" ht="12.75" spans="1:8">
      <c r="A744" s="80"/>
      <c r="B744" s="80"/>
      <c r="C744" s="74"/>
      <c r="D744" s="80"/>
      <c r="E744" s="80"/>
      <c r="F744" s="118"/>
      <c r="G744" s="74"/>
      <c r="H744" s="80"/>
    </row>
    <row r="745" s="74" customFormat="1" ht="12.75" spans="1:8">
      <c r="A745" s="80"/>
      <c r="B745" s="80"/>
      <c r="C745" s="74"/>
      <c r="D745" s="80"/>
      <c r="E745" s="80"/>
      <c r="F745" s="118"/>
      <c r="G745" s="74"/>
      <c r="H745" s="80"/>
    </row>
    <row r="746" s="74" customFormat="1" ht="12.75" spans="1:8">
      <c r="A746" s="80"/>
      <c r="B746" s="80"/>
      <c r="C746" s="74"/>
      <c r="D746" s="80"/>
      <c r="E746" s="80"/>
      <c r="F746" s="118"/>
      <c r="G746" s="74"/>
      <c r="H746" s="80"/>
    </row>
    <row r="747" s="74" customFormat="1" ht="12.75" spans="1:8">
      <c r="A747" s="80"/>
      <c r="B747" s="80"/>
      <c r="C747" s="74"/>
      <c r="D747" s="80"/>
      <c r="E747" s="80"/>
      <c r="F747" s="118"/>
      <c r="G747" s="74"/>
      <c r="H747" s="80"/>
    </row>
    <row r="748" s="74" customFormat="1" ht="12.75" spans="1:8">
      <c r="A748" s="80"/>
      <c r="B748" s="80"/>
      <c r="C748" s="74"/>
      <c r="D748" s="80"/>
      <c r="E748" s="80"/>
      <c r="F748" s="118"/>
      <c r="G748" s="74"/>
      <c r="H748" s="80"/>
    </row>
    <row r="749" s="74" customFormat="1" ht="12.75" spans="1:8">
      <c r="A749" s="80"/>
      <c r="B749" s="80"/>
      <c r="C749" s="74"/>
      <c r="D749" s="80"/>
      <c r="E749" s="80"/>
      <c r="F749" s="118"/>
      <c r="G749" s="74"/>
      <c r="H749" s="80"/>
    </row>
    <row r="750" s="74" customFormat="1" ht="12.75" spans="1:8">
      <c r="A750" s="80"/>
      <c r="B750" s="80"/>
      <c r="C750" s="74"/>
      <c r="D750" s="80"/>
      <c r="E750" s="80"/>
      <c r="F750" s="118"/>
      <c r="G750" s="74"/>
      <c r="H750" s="80"/>
    </row>
    <row r="751" s="74" customFormat="1" ht="12.75" spans="1:8">
      <c r="A751" s="80"/>
      <c r="B751" s="80"/>
      <c r="C751" s="74"/>
      <c r="D751" s="80"/>
      <c r="E751" s="80"/>
      <c r="F751" s="118"/>
      <c r="G751" s="74"/>
      <c r="H751" s="80"/>
    </row>
    <row r="752" s="74" customFormat="1" ht="12.75" spans="1:8">
      <c r="A752" s="80"/>
      <c r="B752" s="80"/>
      <c r="C752" s="74"/>
      <c r="D752" s="80"/>
      <c r="E752" s="80"/>
      <c r="F752" s="118"/>
      <c r="G752" s="74"/>
      <c r="H752" s="80"/>
    </row>
    <row r="753" s="74" customFormat="1" ht="12.75" spans="1:8">
      <c r="A753" s="80"/>
      <c r="B753" s="80"/>
      <c r="C753" s="74"/>
      <c r="D753" s="80"/>
      <c r="E753" s="80"/>
      <c r="F753" s="118"/>
      <c r="G753" s="74"/>
      <c r="H753" s="80"/>
    </row>
    <row r="754" s="74" customFormat="1" ht="12.75" spans="1:8">
      <c r="A754" s="80"/>
      <c r="B754" s="80"/>
      <c r="C754" s="74"/>
      <c r="D754" s="80"/>
      <c r="E754" s="80"/>
      <c r="F754" s="118"/>
      <c r="G754" s="74"/>
      <c r="H754" s="80"/>
    </row>
    <row r="755" s="74" customFormat="1" ht="12.75" spans="1:8">
      <c r="A755" s="80"/>
      <c r="B755" s="80"/>
      <c r="C755" s="74"/>
      <c r="D755" s="80"/>
      <c r="E755" s="80"/>
      <c r="F755" s="118"/>
      <c r="G755" s="74"/>
      <c r="H755" s="80"/>
    </row>
    <row r="756" s="74" customFormat="1" ht="12.75" spans="1:8">
      <c r="A756" s="80"/>
      <c r="B756" s="80"/>
      <c r="C756" s="74"/>
      <c r="D756" s="80"/>
      <c r="E756" s="80"/>
      <c r="F756" s="118"/>
      <c r="G756" s="74"/>
      <c r="H756" s="80"/>
    </row>
    <row r="757" s="74" customFormat="1" ht="12.75" spans="1:8">
      <c r="A757" s="80"/>
      <c r="B757" s="80"/>
      <c r="C757" s="74"/>
      <c r="D757" s="80"/>
      <c r="E757" s="80"/>
      <c r="F757" s="118"/>
      <c r="G757" s="74"/>
      <c r="H757" s="80"/>
    </row>
    <row r="758" s="74" customFormat="1" ht="12.75" spans="1:8">
      <c r="A758" s="80"/>
      <c r="B758" s="80"/>
      <c r="C758" s="74"/>
      <c r="D758" s="80"/>
      <c r="E758" s="80"/>
      <c r="F758" s="118"/>
      <c r="G758" s="74"/>
      <c r="H758" s="80"/>
    </row>
    <row r="759" s="74" customFormat="1" ht="12.75" spans="1:8">
      <c r="A759" s="80"/>
      <c r="B759" s="80"/>
      <c r="C759" s="74"/>
      <c r="D759" s="80"/>
      <c r="E759" s="80"/>
      <c r="F759" s="118"/>
      <c r="G759" s="74"/>
      <c r="H759" s="80"/>
    </row>
    <row r="760" s="74" customFormat="1" ht="12.75" spans="1:8">
      <c r="A760" s="80"/>
      <c r="B760" s="80"/>
      <c r="C760" s="74"/>
      <c r="D760" s="80"/>
      <c r="E760" s="80"/>
      <c r="F760" s="118"/>
      <c r="G760" s="74"/>
      <c r="H760" s="80"/>
    </row>
    <row r="761" s="74" customFormat="1" ht="12.75" spans="1:8">
      <c r="A761" s="80"/>
      <c r="B761" s="80"/>
      <c r="C761" s="74"/>
      <c r="D761" s="80"/>
      <c r="E761" s="80"/>
      <c r="F761" s="118"/>
      <c r="G761" s="74"/>
      <c r="H761" s="80"/>
    </row>
    <row r="762" s="74" customFormat="1" ht="12.75" spans="1:8">
      <c r="A762" s="80"/>
      <c r="B762" s="80"/>
      <c r="C762" s="74"/>
      <c r="D762" s="80"/>
      <c r="E762" s="80"/>
      <c r="F762" s="118"/>
      <c r="G762" s="74"/>
      <c r="H762" s="80"/>
    </row>
    <row r="763" s="74" customFormat="1" ht="12.75" spans="1:8">
      <c r="A763" s="80"/>
      <c r="B763" s="80"/>
      <c r="C763" s="74"/>
      <c r="D763" s="80"/>
      <c r="E763" s="80"/>
      <c r="F763" s="118"/>
      <c r="G763" s="74"/>
      <c r="H763" s="80"/>
    </row>
    <row r="764" s="74" customFormat="1" ht="12.75" spans="1:8">
      <c r="A764" s="80"/>
      <c r="B764" s="80"/>
      <c r="C764" s="74"/>
      <c r="D764" s="80"/>
      <c r="E764" s="80"/>
      <c r="F764" s="118"/>
      <c r="G764" s="74"/>
      <c r="H764" s="80"/>
    </row>
    <row r="765" s="74" customFormat="1" ht="12.75" spans="1:8">
      <c r="A765" s="80"/>
      <c r="B765" s="80"/>
      <c r="C765" s="74"/>
      <c r="D765" s="80"/>
      <c r="E765" s="80"/>
      <c r="F765" s="118"/>
      <c r="G765" s="74"/>
      <c r="H765" s="80"/>
    </row>
    <row r="766" s="74" customFormat="1" ht="12.75" spans="1:8">
      <c r="A766" s="80"/>
      <c r="B766" s="80"/>
      <c r="C766" s="74"/>
      <c r="D766" s="80"/>
      <c r="E766" s="80"/>
      <c r="F766" s="118"/>
      <c r="G766" s="74"/>
      <c r="H766" s="80"/>
    </row>
    <row r="767" s="74" customFormat="1" ht="12.75" spans="1:8">
      <c r="A767" s="80"/>
      <c r="B767" s="80"/>
      <c r="C767" s="74"/>
      <c r="D767" s="80"/>
      <c r="E767" s="80"/>
      <c r="F767" s="118"/>
      <c r="G767" s="74"/>
      <c r="H767" s="80"/>
    </row>
    <row r="768" s="74" customFormat="1" ht="12.75" spans="1:8">
      <c r="A768" s="80"/>
      <c r="B768" s="80"/>
      <c r="C768" s="74"/>
      <c r="D768" s="80"/>
      <c r="E768" s="80"/>
      <c r="F768" s="118"/>
      <c r="G768" s="74"/>
      <c r="H768" s="80"/>
    </row>
    <row r="769" s="74" customFormat="1" ht="12.75" spans="1:8">
      <c r="A769" s="80"/>
      <c r="B769" s="80"/>
      <c r="C769" s="74"/>
      <c r="D769" s="80"/>
      <c r="E769" s="80"/>
      <c r="F769" s="118"/>
      <c r="G769" s="74"/>
      <c r="H769" s="80"/>
    </row>
    <row r="770" s="74" customFormat="1" ht="12.75" spans="1:8">
      <c r="A770" s="80"/>
      <c r="B770" s="80"/>
      <c r="C770" s="74"/>
      <c r="D770" s="80"/>
      <c r="E770" s="80"/>
      <c r="F770" s="118"/>
      <c r="G770" s="74"/>
      <c r="H770" s="80"/>
    </row>
    <row r="771" s="74" customFormat="1" ht="12.75" spans="1:8">
      <c r="A771" s="80"/>
      <c r="B771" s="80"/>
      <c r="C771" s="74"/>
      <c r="D771" s="80"/>
      <c r="E771" s="80"/>
      <c r="F771" s="118"/>
      <c r="G771" s="74"/>
      <c r="H771" s="80"/>
    </row>
    <row r="772" s="74" customFormat="1" ht="12.75" spans="1:8">
      <c r="A772" s="80"/>
      <c r="B772" s="80"/>
      <c r="C772" s="74"/>
      <c r="D772" s="80"/>
      <c r="E772" s="80"/>
      <c r="F772" s="118"/>
      <c r="G772" s="74"/>
      <c r="H772" s="80"/>
    </row>
    <row r="773" s="74" customFormat="1" ht="12.75" spans="1:8">
      <c r="A773" s="80"/>
      <c r="B773" s="80"/>
      <c r="C773" s="74"/>
      <c r="D773" s="80"/>
      <c r="E773" s="80"/>
      <c r="F773" s="118"/>
      <c r="G773" s="74"/>
      <c r="H773" s="80"/>
    </row>
    <row r="774" s="74" customFormat="1" ht="12.75" spans="1:8">
      <c r="A774" s="80"/>
      <c r="B774" s="80"/>
      <c r="C774" s="74"/>
      <c r="D774" s="80"/>
      <c r="E774" s="80"/>
      <c r="F774" s="118"/>
      <c r="G774" s="74"/>
      <c r="H774" s="80"/>
    </row>
    <row r="775" s="74" customFormat="1" ht="12.75" spans="1:8">
      <c r="A775" s="80"/>
      <c r="B775" s="80"/>
      <c r="C775" s="74"/>
      <c r="D775" s="80"/>
      <c r="E775" s="80"/>
      <c r="F775" s="118"/>
      <c r="G775" s="74"/>
      <c r="H775" s="80"/>
    </row>
    <row r="776" s="74" customFormat="1" ht="12.75" spans="1:8">
      <c r="A776" s="80"/>
      <c r="B776" s="80"/>
      <c r="C776" s="74"/>
      <c r="D776" s="80"/>
      <c r="E776" s="80"/>
      <c r="F776" s="118"/>
      <c r="G776" s="74"/>
      <c r="H776" s="80"/>
    </row>
    <row r="777" s="74" customFormat="1" ht="12.75" spans="1:8">
      <c r="A777" s="80"/>
      <c r="B777" s="80"/>
      <c r="C777" s="74"/>
      <c r="D777" s="80"/>
      <c r="E777" s="80"/>
      <c r="F777" s="118"/>
      <c r="G777" s="74"/>
      <c r="H777" s="80"/>
    </row>
    <row r="778" s="74" customFormat="1" ht="12.75" spans="1:8">
      <c r="A778" s="80"/>
      <c r="B778" s="80"/>
      <c r="C778" s="74"/>
      <c r="D778" s="80"/>
      <c r="E778" s="80"/>
      <c r="F778" s="118"/>
      <c r="G778" s="74"/>
      <c r="H778" s="80"/>
    </row>
    <row r="779" s="74" customFormat="1" ht="12.75" spans="1:8">
      <c r="A779" s="80"/>
      <c r="B779" s="80"/>
      <c r="C779" s="74"/>
      <c r="D779" s="80"/>
      <c r="E779" s="80"/>
      <c r="F779" s="118"/>
      <c r="G779" s="74"/>
      <c r="H779" s="80"/>
    </row>
    <row r="780" s="74" customFormat="1" ht="12.75" spans="1:8">
      <c r="A780" s="80"/>
      <c r="B780" s="80"/>
      <c r="C780" s="74"/>
      <c r="D780" s="80"/>
      <c r="E780" s="80"/>
      <c r="F780" s="118"/>
      <c r="G780" s="74"/>
      <c r="H780" s="80"/>
    </row>
    <row r="781" s="74" customFormat="1" ht="12.75" spans="1:8">
      <c r="A781" s="80"/>
      <c r="B781" s="80"/>
      <c r="C781" s="74"/>
      <c r="D781" s="80"/>
      <c r="E781" s="80"/>
      <c r="F781" s="118"/>
      <c r="G781" s="74"/>
      <c r="H781" s="80"/>
    </row>
    <row r="782" s="74" customFormat="1" ht="12.75" spans="1:8">
      <c r="A782" s="80"/>
      <c r="B782" s="80"/>
      <c r="C782" s="74"/>
      <c r="D782" s="80"/>
      <c r="E782" s="80"/>
      <c r="F782" s="118"/>
      <c r="G782" s="74"/>
      <c r="H782" s="80"/>
    </row>
    <row r="783" s="74" customFormat="1" ht="12.75" spans="1:8">
      <c r="A783" s="80"/>
      <c r="B783" s="80"/>
      <c r="C783" s="74"/>
      <c r="D783" s="80"/>
      <c r="E783" s="80"/>
      <c r="F783" s="118"/>
      <c r="G783" s="74"/>
      <c r="H783" s="80"/>
    </row>
    <row r="784" s="74" customFormat="1" ht="12.75" spans="1:8">
      <c r="A784" s="80"/>
      <c r="B784" s="80"/>
      <c r="C784" s="74"/>
      <c r="D784" s="80"/>
      <c r="E784" s="80"/>
      <c r="F784" s="118"/>
      <c r="G784" s="74"/>
      <c r="H784" s="80"/>
    </row>
    <row r="785" s="74" customFormat="1" ht="12.75" spans="1:8">
      <c r="A785" s="80"/>
      <c r="B785" s="80"/>
      <c r="C785" s="74"/>
      <c r="D785" s="80"/>
      <c r="E785" s="80"/>
      <c r="F785" s="118"/>
      <c r="G785" s="74"/>
      <c r="H785" s="80"/>
    </row>
    <row r="786" s="74" customFormat="1" ht="12.75" spans="1:8">
      <c r="A786" s="80"/>
      <c r="B786" s="80"/>
      <c r="C786" s="74"/>
      <c r="D786" s="80"/>
      <c r="E786" s="80"/>
      <c r="F786" s="118"/>
      <c r="G786" s="74"/>
      <c r="H786" s="80"/>
    </row>
    <row r="787" s="74" customFormat="1" ht="12.75" spans="1:8">
      <c r="A787" s="80"/>
      <c r="B787" s="80"/>
      <c r="C787" s="74"/>
      <c r="D787" s="80"/>
      <c r="E787" s="80"/>
      <c r="F787" s="118"/>
      <c r="G787" s="74"/>
      <c r="H787" s="80"/>
    </row>
    <row r="788" s="74" customFormat="1" ht="12.75" spans="1:8">
      <c r="A788" s="80"/>
      <c r="B788" s="80"/>
      <c r="C788" s="74"/>
      <c r="D788" s="80"/>
      <c r="E788" s="80"/>
      <c r="F788" s="118"/>
      <c r="G788" s="74"/>
      <c r="H788" s="80"/>
    </row>
    <row r="789" s="74" customFormat="1" ht="12.75" spans="1:8">
      <c r="A789" s="80"/>
      <c r="B789" s="80"/>
      <c r="C789" s="74"/>
      <c r="D789" s="80"/>
      <c r="E789" s="80"/>
      <c r="F789" s="118"/>
      <c r="G789" s="74"/>
      <c r="H789" s="80"/>
    </row>
    <row r="790" s="74" customFormat="1" ht="12.75" spans="1:8">
      <c r="A790" s="80"/>
      <c r="B790" s="80"/>
      <c r="C790" s="74"/>
      <c r="D790" s="80"/>
      <c r="E790" s="80"/>
      <c r="F790" s="118"/>
      <c r="G790" s="74"/>
      <c r="H790" s="80"/>
    </row>
    <row r="791" s="74" customFormat="1" ht="12.75" spans="1:8">
      <c r="A791" s="80"/>
      <c r="B791" s="80"/>
      <c r="C791" s="74"/>
      <c r="D791" s="80"/>
      <c r="E791" s="80"/>
      <c r="F791" s="118"/>
      <c r="G791" s="74"/>
      <c r="H791" s="80"/>
    </row>
    <row r="792" s="74" customFormat="1" ht="12.75" spans="1:8">
      <c r="A792" s="80"/>
      <c r="B792" s="80"/>
      <c r="C792" s="74"/>
      <c r="D792" s="80"/>
      <c r="E792" s="80"/>
      <c r="F792" s="118"/>
      <c r="G792" s="74"/>
      <c r="H792" s="80"/>
    </row>
    <row r="793" s="74" customFormat="1" ht="12.75" spans="1:8">
      <c r="A793" s="80"/>
      <c r="B793" s="80"/>
      <c r="C793" s="74"/>
      <c r="D793" s="80"/>
      <c r="E793" s="80"/>
      <c r="F793" s="118"/>
      <c r="G793" s="74"/>
      <c r="H793" s="80"/>
    </row>
    <row r="794" s="74" customFormat="1" ht="12.75" spans="1:8">
      <c r="A794" s="80"/>
      <c r="B794" s="80"/>
      <c r="C794" s="74"/>
      <c r="D794" s="80"/>
      <c r="E794" s="80"/>
      <c r="F794" s="118"/>
      <c r="G794" s="74"/>
      <c r="H794" s="80"/>
    </row>
    <row r="795" s="74" customFormat="1" ht="12.75" spans="1:8">
      <c r="A795" s="80"/>
      <c r="B795" s="80"/>
      <c r="C795" s="74"/>
      <c r="D795" s="80"/>
      <c r="E795" s="80"/>
      <c r="F795" s="118"/>
      <c r="G795" s="74"/>
      <c r="H795" s="80"/>
    </row>
    <row r="796" s="74" customFormat="1" ht="12.75" spans="1:8">
      <c r="A796" s="80"/>
      <c r="B796" s="80"/>
      <c r="C796" s="74"/>
      <c r="D796" s="80"/>
      <c r="E796" s="80"/>
      <c r="F796" s="118"/>
      <c r="G796" s="74"/>
      <c r="H796" s="80"/>
    </row>
    <row r="797" s="74" customFormat="1" ht="12.75" spans="1:8">
      <c r="A797" s="80"/>
      <c r="B797" s="80"/>
      <c r="C797" s="74"/>
      <c r="D797" s="80"/>
      <c r="E797" s="80"/>
      <c r="F797" s="118"/>
      <c r="G797" s="74"/>
      <c r="H797" s="80"/>
    </row>
    <row r="798" s="74" customFormat="1" ht="12.75" spans="1:8">
      <c r="A798" s="80"/>
      <c r="B798" s="80"/>
      <c r="C798" s="74"/>
      <c r="D798" s="80"/>
      <c r="E798" s="80"/>
      <c r="F798" s="118"/>
      <c r="G798" s="74"/>
      <c r="H798" s="80"/>
    </row>
    <row r="799" s="74" customFormat="1" ht="12.75" spans="1:8">
      <c r="A799" s="80"/>
      <c r="B799" s="80"/>
      <c r="C799" s="74"/>
      <c r="D799" s="80"/>
      <c r="E799" s="80"/>
      <c r="F799" s="118"/>
      <c r="G799" s="74"/>
      <c r="H799" s="80"/>
    </row>
    <row r="800" s="74" customFormat="1" ht="12.75" spans="1:8">
      <c r="A800" s="80"/>
      <c r="B800" s="80"/>
      <c r="C800" s="74"/>
      <c r="D800" s="80"/>
      <c r="E800" s="80"/>
      <c r="F800" s="118"/>
      <c r="G800" s="74"/>
      <c r="H800" s="80"/>
    </row>
    <row r="801" s="74" customFormat="1" ht="12.75" spans="1:8">
      <c r="A801" s="80"/>
      <c r="B801" s="80"/>
      <c r="C801" s="74"/>
      <c r="D801" s="80"/>
      <c r="E801" s="80"/>
      <c r="F801" s="118"/>
      <c r="G801" s="74"/>
      <c r="H801" s="80"/>
    </row>
    <row r="802" s="74" customFormat="1" ht="12.75" spans="1:8">
      <c r="A802" s="80"/>
      <c r="B802" s="80"/>
      <c r="C802" s="74"/>
      <c r="D802" s="80"/>
      <c r="E802" s="80"/>
      <c r="F802" s="118"/>
      <c r="G802" s="74"/>
      <c r="H802" s="80"/>
    </row>
    <row r="803" s="74" customFormat="1" ht="12.75" spans="1:8">
      <c r="A803" s="80"/>
      <c r="B803" s="80"/>
      <c r="C803" s="74"/>
      <c r="D803" s="80"/>
      <c r="E803" s="80"/>
      <c r="F803" s="118"/>
      <c r="G803" s="74"/>
      <c r="H803" s="80"/>
    </row>
    <row r="804" s="74" customFormat="1" ht="12.75" spans="1:8">
      <c r="A804" s="80"/>
      <c r="B804" s="80"/>
      <c r="C804" s="74"/>
      <c r="D804" s="80"/>
      <c r="E804" s="80"/>
      <c r="F804" s="118"/>
      <c r="G804" s="74"/>
      <c r="H804" s="80"/>
    </row>
    <row r="805" s="74" customFormat="1" ht="12.75" spans="1:8">
      <c r="A805" s="80"/>
      <c r="B805" s="80"/>
      <c r="C805" s="74"/>
      <c r="D805" s="80"/>
      <c r="E805" s="80"/>
      <c r="F805" s="118"/>
      <c r="G805" s="74"/>
      <c r="H805" s="80"/>
    </row>
    <row r="806" s="74" customFormat="1" ht="12.75" spans="1:8">
      <c r="A806" s="80"/>
      <c r="B806" s="80"/>
      <c r="C806" s="74"/>
      <c r="D806" s="80"/>
      <c r="E806" s="80"/>
      <c r="F806" s="118"/>
      <c r="G806" s="74"/>
      <c r="H806" s="80"/>
    </row>
    <row r="807" s="74" customFormat="1" ht="12.75" spans="1:8">
      <c r="A807" s="80"/>
      <c r="B807" s="80"/>
      <c r="C807" s="74"/>
      <c r="D807" s="80"/>
      <c r="E807" s="80"/>
      <c r="F807" s="118"/>
      <c r="G807" s="74"/>
      <c r="H807" s="80"/>
    </row>
    <row r="808" s="74" customFormat="1" ht="12.75" spans="1:8">
      <c r="A808" s="80"/>
      <c r="B808" s="80"/>
      <c r="C808" s="74"/>
      <c r="D808" s="80"/>
      <c r="E808" s="80"/>
      <c r="F808" s="118"/>
      <c r="G808" s="74"/>
      <c r="H808" s="80"/>
    </row>
    <row r="809" s="74" customFormat="1" ht="12.75" spans="1:8">
      <c r="A809" s="80"/>
      <c r="B809" s="80"/>
      <c r="C809" s="74"/>
      <c r="D809" s="80"/>
      <c r="E809" s="80"/>
      <c r="F809" s="118"/>
      <c r="G809" s="74"/>
      <c r="H809" s="80"/>
    </row>
    <row r="810" s="74" customFormat="1" ht="12.75" spans="1:8">
      <c r="A810" s="80"/>
      <c r="B810" s="80"/>
      <c r="C810" s="74"/>
      <c r="D810" s="80"/>
      <c r="E810" s="80"/>
      <c r="F810" s="118"/>
      <c r="G810" s="74"/>
      <c r="H810" s="80"/>
    </row>
    <row r="811" s="74" customFormat="1" ht="12.75" spans="1:8">
      <c r="A811" s="80"/>
      <c r="B811" s="80"/>
      <c r="C811" s="74"/>
      <c r="D811" s="80"/>
      <c r="E811" s="80"/>
      <c r="F811" s="118"/>
      <c r="G811" s="74"/>
      <c r="H811" s="80"/>
    </row>
    <row r="812" s="74" customFormat="1" ht="12.75" spans="1:8">
      <c r="A812" s="80"/>
      <c r="B812" s="80"/>
      <c r="C812" s="74"/>
      <c r="D812" s="80"/>
      <c r="E812" s="80"/>
      <c r="F812" s="118"/>
      <c r="G812" s="74"/>
      <c r="H812" s="80"/>
    </row>
    <row r="813" s="74" customFormat="1" ht="12.75" spans="1:8">
      <c r="A813" s="80"/>
      <c r="B813" s="80"/>
      <c r="C813" s="74"/>
      <c r="D813" s="80"/>
      <c r="E813" s="80"/>
      <c r="F813" s="118"/>
      <c r="G813" s="74"/>
      <c r="H813" s="80"/>
    </row>
    <row r="814" s="74" customFormat="1" ht="12.75" spans="1:8">
      <c r="A814" s="80"/>
      <c r="B814" s="80"/>
      <c r="C814" s="74"/>
      <c r="D814" s="80"/>
      <c r="E814" s="80"/>
      <c r="F814" s="118"/>
      <c r="G814" s="74"/>
      <c r="H814" s="80"/>
    </row>
    <row r="815" s="74" customFormat="1" ht="12.75" spans="1:8">
      <c r="A815" s="80"/>
      <c r="B815" s="80"/>
      <c r="C815" s="74"/>
      <c r="D815" s="80"/>
      <c r="E815" s="80"/>
      <c r="F815" s="118"/>
      <c r="G815" s="74"/>
      <c r="H815" s="80"/>
    </row>
    <row r="816" s="74" customFormat="1" ht="12.75" spans="1:8">
      <c r="A816" s="80"/>
      <c r="B816" s="80"/>
      <c r="C816" s="74"/>
      <c r="D816" s="80"/>
      <c r="E816" s="80"/>
      <c r="F816" s="118"/>
      <c r="G816" s="74"/>
      <c r="H816" s="80"/>
    </row>
    <row r="817" s="74" customFormat="1" ht="12.75" spans="1:8">
      <c r="A817" s="80"/>
      <c r="B817" s="80"/>
      <c r="C817" s="74"/>
      <c r="D817" s="80"/>
      <c r="E817" s="80"/>
      <c r="F817" s="118"/>
      <c r="G817" s="74"/>
      <c r="H817" s="80"/>
    </row>
    <row r="818" s="74" customFormat="1" ht="12.75" spans="1:8">
      <c r="A818" s="80"/>
      <c r="B818" s="80"/>
      <c r="C818" s="74"/>
      <c r="D818" s="80"/>
      <c r="E818" s="80"/>
      <c r="F818" s="118"/>
      <c r="G818" s="74"/>
      <c r="H818" s="80"/>
    </row>
    <row r="819" s="74" customFormat="1" ht="12.75" spans="1:8">
      <c r="A819" s="80"/>
      <c r="B819" s="80"/>
      <c r="C819" s="74"/>
      <c r="D819" s="80"/>
      <c r="E819" s="80"/>
      <c r="F819" s="118"/>
      <c r="G819" s="74"/>
      <c r="H819" s="80"/>
    </row>
    <row r="820" s="74" customFormat="1" ht="12.75" spans="1:8">
      <c r="A820" s="80"/>
      <c r="B820" s="80"/>
      <c r="C820" s="74"/>
      <c r="D820" s="80"/>
      <c r="E820" s="80"/>
      <c r="F820" s="118"/>
      <c r="G820" s="74"/>
      <c r="H820" s="80"/>
    </row>
    <row r="821" s="74" customFormat="1" ht="12.75" spans="1:8">
      <c r="A821" s="80"/>
      <c r="B821" s="80"/>
      <c r="C821" s="74"/>
      <c r="D821" s="80"/>
      <c r="E821" s="80"/>
      <c r="F821" s="118"/>
      <c r="G821" s="74"/>
      <c r="H821" s="80"/>
    </row>
    <row r="822" s="74" customFormat="1" ht="12.75" spans="1:8">
      <c r="A822" s="80"/>
      <c r="B822" s="80"/>
      <c r="C822" s="74"/>
      <c r="D822" s="80"/>
      <c r="E822" s="80"/>
      <c r="F822" s="118"/>
      <c r="G822" s="74"/>
      <c r="H822" s="80"/>
    </row>
    <row r="823" s="74" customFormat="1" ht="12.75" spans="1:8">
      <c r="A823" s="80"/>
      <c r="B823" s="80"/>
      <c r="C823" s="74"/>
      <c r="D823" s="80"/>
      <c r="E823" s="80"/>
      <c r="F823" s="118"/>
      <c r="G823" s="74"/>
      <c r="H823" s="80"/>
    </row>
    <row r="824" s="74" customFormat="1" ht="12.75" spans="1:8">
      <c r="A824" s="80"/>
      <c r="B824" s="80"/>
      <c r="C824" s="74"/>
      <c r="D824" s="80"/>
      <c r="E824" s="80"/>
      <c r="F824" s="118"/>
      <c r="G824" s="74"/>
      <c r="H824" s="80"/>
    </row>
    <row r="825" s="74" customFormat="1" ht="12.75" spans="1:8">
      <c r="A825" s="80"/>
      <c r="B825" s="80"/>
      <c r="C825" s="74"/>
      <c r="D825" s="80"/>
      <c r="E825" s="80"/>
      <c r="F825" s="118"/>
      <c r="G825" s="74"/>
      <c r="H825" s="80"/>
    </row>
    <row r="826" s="74" customFormat="1" ht="12.75" spans="1:8">
      <c r="A826" s="80"/>
      <c r="B826" s="80"/>
      <c r="C826" s="74"/>
      <c r="D826" s="80"/>
      <c r="E826" s="80"/>
      <c r="F826" s="118"/>
      <c r="G826" s="74"/>
      <c r="H826" s="80"/>
    </row>
    <row r="827" s="74" customFormat="1" ht="12.75" spans="1:8">
      <c r="A827" s="80"/>
      <c r="B827" s="80"/>
      <c r="C827" s="74"/>
      <c r="D827" s="80"/>
      <c r="E827" s="80"/>
      <c r="F827" s="118"/>
      <c r="G827" s="74"/>
      <c r="H827" s="80"/>
    </row>
    <row r="828" s="74" customFormat="1" ht="12.75" spans="1:8">
      <c r="A828" s="80"/>
      <c r="B828" s="80"/>
      <c r="C828" s="74"/>
      <c r="D828" s="80"/>
      <c r="E828" s="80"/>
      <c r="F828" s="118"/>
      <c r="G828" s="74"/>
      <c r="H828" s="80"/>
    </row>
    <row r="829" s="74" customFormat="1" ht="12.75" spans="1:8">
      <c r="A829" s="80"/>
      <c r="B829" s="80"/>
      <c r="C829" s="74"/>
      <c r="D829" s="80"/>
      <c r="E829" s="80"/>
      <c r="F829" s="118"/>
      <c r="G829" s="74"/>
      <c r="H829" s="80"/>
    </row>
    <row r="830" s="74" customFormat="1" ht="12.75" spans="1:8">
      <c r="A830" s="80"/>
      <c r="B830" s="80"/>
      <c r="C830" s="74"/>
      <c r="D830" s="80"/>
      <c r="E830" s="80"/>
      <c r="F830" s="118"/>
      <c r="G830" s="74"/>
      <c r="H830" s="80"/>
    </row>
    <row r="831" s="74" customFormat="1" ht="12.75" spans="1:8">
      <c r="A831" s="80"/>
      <c r="B831" s="80"/>
      <c r="C831" s="74"/>
      <c r="D831" s="80"/>
      <c r="E831" s="80"/>
      <c r="F831" s="118"/>
      <c r="G831" s="74"/>
      <c r="H831" s="80"/>
    </row>
    <row r="832" s="74" customFormat="1" ht="12.75" spans="1:8">
      <c r="A832" s="80"/>
      <c r="B832" s="80"/>
      <c r="C832" s="74"/>
      <c r="D832" s="80"/>
      <c r="E832" s="80"/>
      <c r="F832" s="118"/>
      <c r="G832" s="74"/>
      <c r="H832" s="80"/>
    </row>
    <row r="833" s="74" customFormat="1" ht="12.75" spans="1:8">
      <c r="A833" s="80"/>
      <c r="B833" s="80"/>
      <c r="C833" s="74"/>
      <c r="D833" s="80"/>
      <c r="E833" s="80"/>
      <c r="F833" s="118"/>
      <c r="G833" s="74"/>
      <c r="H833" s="80"/>
    </row>
    <row r="834" s="74" customFormat="1" ht="12.75" spans="1:8">
      <c r="A834" s="80"/>
      <c r="B834" s="80"/>
      <c r="C834" s="74"/>
      <c r="D834" s="80"/>
      <c r="E834" s="80"/>
      <c r="F834" s="118"/>
      <c r="G834" s="74"/>
      <c r="H834" s="80"/>
    </row>
    <row r="835" s="74" customFormat="1" ht="12.75" spans="1:8">
      <c r="A835" s="80"/>
      <c r="B835" s="80"/>
      <c r="C835" s="74"/>
      <c r="D835" s="80"/>
      <c r="E835" s="80"/>
      <c r="F835" s="118"/>
      <c r="G835" s="74"/>
      <c r="H835" s="80"/>
    </row>
    <row r="836" s="74" customFormat="1" ht="12.75" spans="1:8">
      <c r="A836" s="80"/>
      <c r="B836" s="80"/>
      <c r="C836" s="74"/>
      <c r="D836" s="80"/>
      <c r="E836" s="80"/>
      <c r="F836" s="118"/>
      <c r="G836" s="74"/>
      <c r="H836" s="80"/>
    </row>
    <row r="837" s="74" customFormat="1" ht="12.75" spans="1:8">
      <c r="A837" s="80"/>
      <c r="B837" s="80"/>
      <c r="C837" s="74"/>
      <c r="D837" s="80"/>
      <c r="E837" s="80"/>
      <c r="F837" s="118"/>
      <c r="G837" s="74"/>
      <c r="H837" s="80"/>
    </row>
    <row r="838" s="74" customFormat="1" ht="12.75" spans="1:8">
      <c r="A838" s="80"/>
      <c r="B838" s="80"/>
      <c r="C838" s="74"/>
      <c r="D838" s="80"/>
      <c r="E838" s="80"/>
      <c r="F838" s="118"/>
      <c r="G838" s="74"/>
      <c r="H838" s="80"/>
    </row>
    <row r="839" s="74" customFormat="1" ht="12.75" spans="1:8">
      <c r="A839" s="80"/>
      <c r="B839" s="80"/>
      <c r="C839" s="74"/>
      <c r="D839" s="80"/>
      <c r="E839" s="80"/>
      <c r="F839" s="118"/>
      <c r="G839" s="74"/>
      <c r="H839" s="80"/>
    </row>
    <row r="840" s="74" customFormat="1" ht="12.75" spans="1:8">
      <c r="A840" s="80"/>
      <c r="B840" s="80"/>
      <c r="C840" s="74"/>
      <c r="D840" s="80"/>
      <c r="E840" s="80"/>
      <c r="F840" s="118"/>
      <c r="G840" s="74"/>
      <c r="H840" s="80"/>
    </row>
    <row r="841" s="74" customFormat="1" ht="12.75" spans="1:8">
      <c r="A841" s="80"/>
      <c r="B841" s="80"/>
      <c r="C841" s="74"/>
      <c r="D841" s="80"/>
      <c r="E841" s="80"/>
      <c r="F841" s="118"/>
      <c r="G841" s="74"/>
      <c r="H841" s="80"/>
    </row>
    <row r="842" s="74" customFormat="1" ht="12.75" spans="1:8">
      <c r="A842" s="80"/>
      <c r="B842" s="80"/>
      <c r="C842" s="74"/>
      <c r="D842" s="80"/>
      <c r="E842" s="80"/>
      <c r="F842" s="118"/>
      <c r="G842" s="74"/>
      <c r="H842" s="80"/>
    </row>
    <row r="843" s="74" customFormat="1" ht="12.75" spans="1:8">
      <c r="A843" s="80"/>
      <c r="B843" s="80"/>
      <c r="C843" s="74"/>
      <c r="D843" s="80"/>
      <c r="E843" s="80"/>
      <c r="F843" s="118"/>
      <c r="G843" s="74"/>
      <c r="H843" s="80"/>
    </row>
    <row r="844" s="74" customFormat="1" ht="12.75" spans="1:8">
      <c r="A844" s="80"/>
      <c r="B844" s="80"/>
      <c r="C844" s="74"/>
      <c r="D844" s="80"/>
      <c r="E844" s="80"/>
      <c r="F844" s="118"/>
      <c r="G844" s="74"/>
      <c r="H844" s="80"/>
    </row>
    <row r="845" s="74" customFormat="1" ht="12.75" spans="1:8">
      <c r="A845" s="80"/>
      <c r="B845" s="80"/>
      <c r="C845" s="74"/>
      <c r="D845" s="80"/>
      <c r="E845" s="80"/>
      <c r="F845" s="118"/>
      <c r="G845" s="74"/>
      <c r="H845" s="80"/>
    </row>
    <row r="846" s="74" customFormat="1" ht="12.75" spans="1:8">
      <c r="A846" s="80"/>
      <c r="B846" s="80"/>
      <c r="C846" s="74"/>
      <c r="D846" s="80"/>
      <c r="E846" s="80"/>
      <c r="F846" s="118"/>
      <c r="G846" s="74"/>
      <c r="H846" s="80"/>
    </row>
    <row r="847" s="74" customFormat="1" ht="12.75" spans="1:8">
      <c r="A847" s="80"/>
      <c r="B847" s="80"/>
      <c r="C847" s="74"/>
      <c r="D847" s="80"/>
      <c r="E847" s="80"/>
      <c r="F847" s="118"/>
      <c r="G847" s="74"/>
      <c r="H847" s="80"/>
    </row>
    <row r="848" s="74" customFormat="1" ht="12.75" spans="1:8">
      <c r="A848" s="80"/>
      <c r="B848" s="80"/>
      <c r="C848" s="74"/>
      <c r="D848" s="80"/>
      <c r="E848" s="80"/>
      <c r="F848" s="118"/>
      <c r="G848" s="74"/>
      <c r="H848" s="80"/>
    </row>
    <row r="849" s="74" customFormat="1" ht="12.75" spans="1:8">
      <c r="A849" s="80"/>
      <c r="B849" s="80"/>
      <c r="C849" s="74"/>
      <c r="D849" s="80"/>
      <c r="E849" s="80"/>
      <c r="F849" s="118"/>
      <c r="G849" s="74"/>
      <c r="H849" s="80"/>
    </row>
    <row r="850" s="74" customFormat="1" ht="12.75" spans="1:8">
      <c r="A850" s="80"/>
      <c r="B850" s="80"/>
      <c r="C850" s="74"/>
      <c r="D850" s="80"/>
      <c r="E850" s="80"/>
      <c r="F850" s="118"/>
      <c r="G850" s="74"/>
      <c r="H850" s="80"/>
    </row>
    <row r="851" s="74" customFormat="1" ht="12.75" spans="1:8">
      <c r="A851" s="80"/>
      <c r="B851" s="80"/>
      <c r="C851" s="74"/>
      <c r="D851" s="80"/>
      <c r="E851" s="80"/>
      <c r="F851" s="118"/>
      <c r="G851" s="74"/>
      <c r="H851" s="80"/>
    </row>
    <row r="852" s="74" customFormat="1" ht="12.75" spans="1:8">
      <c r="A852" s="80"/>
      <c r="B852" s="80"/>
      <c r="C852" s="74"/>
      <c r="D852" s="80"/>
      <c r="E852" s="80"/>
      <c r="F852" s="118"/>
      <c r="G852" s="74"/>
      <c r="H852" s="80"/>
    </row>
    <row r="853" s="74" customFormat="1" ht="12.75" spans="1:8">
      <c r="A853" s="80"/>
      <c r="B853" s="80"/>
      <c r="C853" s="74"/>
      <c r="D853" s="80"/>
      <c r="E853" s="80"/>
      <c r="F853" s="118"/>
      <c r="G853" s="74"/>
      <c r="H853" s="80"/>
    </row>
    <row r="854" s="74" customFormat="1" ht="12.75" spans="1:8">
      <c r="A854" s="80"/>
      <c r="B854" s="80"/>
      <c r="C854" s="74"/>
      <c r="D854" s="80"/>
      <c r="E854" s="80"/>
      <c r="F854" s="118"/>
      <c r="G854" s="74"/>
      <c r="H854" s="80"/>
    </row>
    <row r="855" s="74" customFormat="1" ht="12.75" spans="1:8">
      <c r="A855" s="80"/>
      <c r="B855" s="80"/>
      <c r="C855" s="74"/>
      <c r="D855" s="80"/>
      <c r="E855" s="80"/>
      <c r="F855" s="118"/>
      <c r="G855" s="74"/>
      <c r="H855" s="80"/>
    </row>
    <row r="856" s="74" customFormat="1" ht="12.75" spans="1:8">
      <c r="A856" s="80"/>
      <c r="B856" s="80"/>
      <c r="C856" s="74"/>
      <c r="D856" s="80"/>
      <c r="E856" s="80"/>
      <c r="F856" s="118"/>
      <c r="G856" s="74"/>
      <c r="H856" s="80"/>
    </row>
    <row r="857" s="74" customFormat="1" ht="12.75" spans="1:8">
      <c r="A857" s="80"/>
      <c r="B857" s="80"/>
      <c r="C857" s="74"/>
      <c r="D857" s="80"/>
      <c r="E857" s="80"/>
      <c r="F857" s="118"/>
      <c r="G857" s="74"/>
      <c r="H857" s="80"/>
    </row>
    <row r="858" s="74" customFormat="1" ht="12.75" spans="1:8">
      <c r="A858" s="80"/>
      <c r="B858" s="80"/>
      <c r="C858" s="74"/>
      <c r="D858" s="80"/>
      <c r="E858" s="80"/>
      <c r="F858" s="118"/>
      <c r="G858" s="74"/>
      <c r="H858" s="80"/>
    </row>
    <row r="859" s="74" customFormat="1" ht="12.75" spans="1:8">
      <c r="A859" s="80"/>
      <c r="B859" s="80"/>
      <c r="C859" s="74"/>
      <c r="D859" s="80"/>
      <c r="E859" s="80"/>
      <c r="F859" s="118"/>
      <c r="G859" s="74"/>
      <c r="H859" s="80"/>
    </row>
    <row r="860" s="74" customFormat="1" ht="12.75" spans="1:8">
      <c r="A860" s="80"/>
      <c r="B860" s="80"/>
      <c r="C860" s="74"/>
      <c r="D860" s="80"/>
      <c r="E860" s="80"/>
      <c r="F860" s="118"/>
      <c r="G860" s="74"/>
      <c r="H860" s="80"/>
    </row>
    <row r="861" s="74" customFormat="1" ht="12.75" spans="1:8">
      <c r="A861" s="80"/>
      <c r="B861" s="80"/>
      <c r="C861" s="74"/>
      <c r="D861" s="80"/>
      <c r="E861" s="80"/>
      <c r="F861" s="118"/>
      <c r="G861" s="74"/>
      <c r="H861" s="80"/>
    </row>
    <row r="862" s="74" customFormat="1" ht="12.75" spans="1:8">
      <c r="A862" s="80"/>
      <c r="B862" s="80"/>
      <c r="C862" s="74"/>
      <c r="D862" s="80"/>
      <c r="E862" s="80"/>
      <c r="F862" s="118"/>
      <c r="G862" s="74"/>
      <c r="H862" s="80"/>
    </row>
    <row r="863" s="74" customFormat="1" ht="12.75" spans="1:8">
      <c r="A863" s="80"/>
      <c r="B863" s="80"/>
      <c r="C863" s="74"/>
      <c r="D863" s="80"/>
      <c r="E863" s="80"/>
      <c r="F863" s="118"/>
      <c r="G863" s="74"/>
      <c r="H863" s="80"/>
    </row>
    <row r="864" s="74" customFormat="1" ht="12.75" spans="1:8">
      <c r="A864" s="80"/>
      <c r="B864" s="80"/>
      <c r="C864" s="74"/>
      <c r="D864" s="80"/>
      <c r="E864" s="80"/>
      <c r="F864" s="118"/>
      <c r="G864" s="74"/>
      <c r="H864" s="80"/>
    </row>
    <row r="865" s="74" customFormat="1" ht="12.75" spans="1:8">
      <c r="A865" s="80"/>
      <c r="B865" s="80"/>
      <c r="C865" s="74"/>
      <c r="D865" s="80"/>
      <c r="E865" s="80"/>
      <c r="F865" s="118"/>
      <c r="G865" s="74"/>
      <c r="H865" s="80"/>
    </row>
    <row r="866" s="74" customFormat="1" ht="12.75" spans="1:8">
      <c r="A866" s="80"/>
      <c r="B866" s="80"/>
      <c r="C866" s="74"/>
      <c r="D866" s="80"/>
      <c r="E866" s="80"/>
      <c r="F866" s="118"/>
      <c r="G866" s="74"/>
      <c r="H866" s="80"/>
    </row>
    <row r="867" s="74" customFormat="1" ht="12.75" spans="1:8">
      <c r="A867" s="80"/>
      <c r="B867" s="80"/>
      <c r="C867" s="74"/>
      <c r="D867" s="80"/>
      <c r="E867" s="80"/>
      <c r="F867" s="118"/>
      <c r="G867" s="74"/>
      <c r="H867" s="80"/>
    </row>
    <row r="868" s="74" customFormat="1" ht="12.75" spans="1:8">
      <c r="A868" s="80"/>
      <c r="B868" s="80"/>
      <c r="C868" s="74"/>
      <c r="D868" s="80"/>
      <c r="E868" s="80"/>
      <c r="F868" s="118"/>
      <c r="G868" s="74"/>
      <c r="H868" s="80"/>
    </row>
    <row r="869" s="74" customFormat="1" ht="12.75" spans="1:8">
      <c r="A869" s="80"/>
      <c r="B869" s="80"/>
      <c r="C869" s="74"/>
      <c r="D869" s="80"/>
      <c r="E869" s="80"/>
      <c r="F869" s="118"/>
      <c r="G869" s="74"/>
      <c r="H869" s="80"/>
    </row>
    <row r="870" s="74" customFormat="1" ht="12.75" spans="1:8">
      <c r="A870" s="80"/>
      <c r="B870" s="80"/>
      <c r="C870" s="74"/>
      <c r="D870" s="80"/>
      <c r="E870" s="80"/>
      <c r="F870" s="118"/>
      <c r="G870" s="74"/>
      <c r="H870" s="80"/>
    </row>
    <row r="871" s="74" customFormat="1" ht="12.75" spans="1:8">
      <c r="A871" s="80"/>
      <c r="B871" s="80"/>
      <c r="C871" s="74"/>
      <c r="D871" s="80"/>
      <c r="E871" s="80"/>
      <c r="F871" s="118"/>
      <c r="G871" s="74"/>
      <c r="H871" s="80"/>
    </row>
    <row r="872" s="74" customFormat="1" ht="12.75" spans="1:8">
      <c r="A872" s="80"/>
      <c r="B872" s="80"/>
      <c r="C872" s="74"/>
      <c r="D872" s="80"/>
      <c r="E872" s="80"/>
      <c r="F872" s="118"/>
      <c r="G872" s="74"/>
      <c r="H872" s="80"/>
    </row>
    <row r="873" s="74" customFormat="1" ht="12.75" spans="1:8">
      <c r="A873" s="80"/>
      <c r="B873" s="80"/>
      <c r="C873" s="74"/>
      <c r="D873" s="80"/>
      <c r="E873" s="80"/>
      <c r="F873" s="118"/>
      <c r="G873" s="74"/>
      <c r="H873" s="80"/>
    </row>
    <row r="874" s="74" customFormat="1" ht="12.75" spans="1:8">
      <c r="A874" s="80"/>
      <c r="B874" s="80"/>
      <c r="C874" s="74"/>
      <c r="D874" s="80"/>
      <c r="E874" s="80"/>
      <c r="F874" s="118"/>
      <c r="G874" s="74"/>
      <c r="H874" s="80"/>
    </row>
    <row r="875" s="74" customFormat="1" ht="12.75" spans="1:8">
      <c r="A875" s="80"/>
      <c r="B875" s="80"/>
      <c r="C875" s="74"/>
      <c r="D875" s="80"/>
      <c r="E875" s="80"/>
      <c r="F875" s="118"/>
      <c r="G875" s="74"/>
      <c r="H875" s="80"/>
    </row>
    <row r="876" s="74" customFormat="1" ht="12.75" spans="1:8">
      <c r="A876" s="80"/>
      <c r="B876" s="80"/>
      <c r="C876" s="74"/>
      <c r="D876" s="80"/>
      <c r="E876" s="80"/>
      <c r="F876" s="118"/>
      <c r="G876" s="74"/>
      <c r="H876" s="80"/>
    </row>
    <row r="877" s="74" customFormat="1" ht="12.75" spans="1:8">
      <c r="A877" s="80"/>
      <c r="B877" s="80"/>
      <c r="C877" s="74"/>
      <c r="D877" s="80"/>
      <c r="E877" s="80"/>
      <c r="F877" s="118"/>
      <c r="G877" s="74"/>
      <c r="H877" s="80"/>
    </row>
    <row r="878" s="74" customFormat="1" ht="12.75" spans="1:8">
      <c r="A878" s="80"/>
      <c r="B878" s="80"/>
      <c r="C878" s="74"/>
      <c r="D878" s="80"/>
      <c r="E878" s="80"/>
      <c r="F878" s="118"/>
      <c r="G878" s="74"/>
      <c r="H878" s="80"/>
    </row>
    <row r="879" s="74" customFormat="1" ht="12.75" spans="1:8">
      <c r="A879" s="80"/>
      <c r="B879" s="80"/>
      <c r="C879" s="74"/>
      <c r="D879" s="80"/>
      <c r="E879" s="80"/>
      <c r="F879" s="118"/>
      <c r="G879" s="74"/>
      <c r="H879" s="80"/>
    </row>
    <row r="880" s="74" customFormat="1" ht="12.75" spans="1:8">
      <c r="A880" s="80"/>
      <c r="B880" s="80"/>
      <c r="C880" s="74"/>
      <c r="D880" s="80"/>
      <c r="E880" s="80"/>
      <c r="F880" s="118"/>
      <c r="G880" s="74"/>
      <c r="H880" s="80"/>
    </row>
    <row r="881" s="74" customFormat="1" ht="12.75" spans="1:8">
      <c r="A881" s="80"/>
      <c r="B881" s="80"/>
      <c r="C881" s="74"/>
      <c r="D881" s="80"/>
      <c r="E881" s="80"/>
      <c r="F881" s="118"/>
      <c r="G881" s="74"/>
      <c r="H881" s="80"/>
    </row>
    <row r="882" s="74" customFormat="1" ht="12.75" spans="1:8">
      <c r="A882" s="80"/>
      <c r="B882" s="80"/>
      <c r="C882" s="74"/>
      <c r="D882" s="80"/>
      <c r="E882" s="80"/>
      <c r="F882" s="118"/>
      <c r="G882" s="74"/>
      <c r="H882" s="80"/>
    </row>
    <row r="883" s="74" customFormat="1" ht="12.75" spans="1:8">
      <c r="A883" s="80"/>
      <c r="B883" s="80"/>
      <c r="C883" s="74"/>
      <c r="D883" s="80"/>
      <c r="E883" s="80"/>
      <c r="F883" s="118"/>
      <c r="G883" s="74"/>
      <c r="H883" s="80"/>
    </row>
    <row r="884" s="74" customFormat="1" ht="12.75" spans="1:8">
      <c r="A884" s="80"/>
      <c r="B884" s="80"/>
      <c r="C884" s="74"/>
      <c r="D884" s="80"/>
      <c r="E884" s="80"/>
      <c r="F884" s="118"/>
      <c r="G884" s="74"/>
      <c r="H884" s="80"/>
    </row>
    <row r="885" s="74" customFormat="1" ht="12.75" spans="1:8">
      <c r="A885" s="80"/>
      <c r="B885" s="80"/>
      <c r="C885" s="74"/>
      <c r="D885" s="80"/>
      <c r="E885" s="80"/>
      <c r="F885" s="118"/>
      <c r="G885" s="74"/>
      <c r="H885" s="80"/>
    </row>
    <row r="886" s="74" customFormat="1" ht="12.75" spans="1:8">
      <c r="A886" s="80"/>
      <c r="B886" s="80"/>
      <c r="C886" s="74"/>
      <c r="D886" s="80"/>
      <c r="E886" s="80"/>
      <c r="F886" s="118"/>
      <c r="G886" s="74"/>
      <c r="H886" s="80"/>
    </row>
    <row r="887" s="74" customFormat="1" ht="12.75" spans="1:8">
      <c r="A887" s="80"/>
      <c r="B887" s="80"/>
      <c r="C887" s="74"/>
      <c r="D887" s="80"/>
      <c r="E887" s="80"/>
      <c r="F887" s="118"/>
      <c r="G887" s="74"/>
      <c r="H887" s="80"/>
    </row>
    <row r="888" s="74" customFormat="1" ht="12.75" spans="1:8">
      <c r="A888" s="80"/>
      <c r="B888" s="80"/>
      <c r="C888" s="74"/>
      <c r="D888" s="80"/>
      <c r="E888" s="80"/>
      <c r="F888" s="118"/>
      <c r="G888" s="74"/>
      <c r="H888" s="80"/>
    </row>
    <row r="889" s="74" customFormat="1" ht="12.75" spans="1:8">
      <c r="A889" s="80"/>
      <c r="B889" s="80"/>
      <c r="C889" s="74"/>
      <c r="D889" s="80"/>
      <c r="E889" s="80"/>
      <c r="F889" s="118"/>
      <c r="G889" s="74"/>
      <c r="H889" s="80"/>
    </row>
    <row r="890" s="74" customFormat="1" ht="12.75" spans="1:8">
      <c r="A890" s="80"/>
      <c r="B890" s="80"/>
      <c r="C890" s="74"/>
      <c r="D890" s="80"/>
      <c r="E890" s="80"/>
      <c r="F890" s="118"/>
      <c r="G890" s="74"/>
      <c r="H890" s="80"/>
    </row>
    <row r="891" s="74" customFormat="1" ht="12.75" spans="1:8">
      <c r="A891" s="80"/>
      <c r="B891" s="80"/>
      <c r="C891" s="74"/>
      <c r="D891" s="80"/>
      <c r="E891" s="80"/>
      <c r="F891" s="118"/>
      <c r="G891" s="74"/>
      <c r="H891" s="80"/>
    </row>
    <row r="892" s="74" customFormat="1" ht="12.75" spans="1:8">
      <c r="A892" s="80"/>
      <c r="B892" s="80"/>
      <c r="C892" s="74"/>
      <c r="D892" s="80"/>
      <c r="E892" s="80"/>
      <c r="F892" s="118"/>
      <c r="G892" s="74"/>
      <c r="H892" s="80"/>
    </row>
    <row r="893" s="74" customFormat="1" ht="12.75" spans="1:8">
      <c r="A893" s="80"/>
      <c r="B893" s="80"/>
      <c r="C893" s="74"/>
      <c r="D893" s="80"/>
      <c r="E893" s="80"/>
      <c r="F893" s="118"/>
      <c r="G893" s="74"/>
      <c r="H893" s="80"/>
    </row>
    <row r="894" s="74" customFormat="1" ht="12.75" spans="1:8">
      <c r="A894" s="80"/>
      <c r="B894" s="80"/>
      <c r="C894" s="74"/>
      <c r="D894" s="80"/>
      <c r="E894" s="80"/>
      <c r="F894" s="118"/>
      <c r="G894" s="74"/>
      <c r="H894" s="80"/>
    </row>
    <row r="895" s="74" customFormat="1" ht="12.75" spans="1:8">
      <c r="A895" s="80"/>
      <c r="B895" s="80"/>
      <c r="C895" s="74"/>
      <c r="D895" s="80"/>
      <c r="E895" s="80"/>
      <c r="F895" s="118"/>
      <c r="G895" s="74"/>
      <c r="H895" s="80"/>
    </row>
    <row r="896" s="74" customFormat="1" ht="12.75" spans="1:8">
      <c r="A896" s="80"/>
      <c r="B896" s="80"/>
      <c r="C896" s="74"/>
      <c r="D896" s="80"/>
      <c r="E896" s="80"/>
      <c r="F896" s="118"/>
      <c r="G896" s="74"/>
      <c r="H896" s="80"/>
    </row>
    <row r="897" s="74" customFormat="1" ht="12.75" spans="1:8">
      <c r="A897" s="80"/>
      <c r="B897" s="80"/>
      <c r="C897" s="74"/>
      <c r="D897" s="80"/>
      <c r="E897" s="80"/>
      <c r="F897" s="118"/>
      <c r="G897" s="74"/>
      <c r="H897" s="80"/>
    </row>
    <row r="898" s="74" customFormat="1" ht="12.75" spans="1:8">
      <c r="A898" s="80"/>
      <c r="B898" s="80"/>
      <c r="C898" s="74"/>
      <c r="D898" s="80"/>
      <c r="E898" s="80"/>
      <c r="F898" s="118"/>
      <c r="G898" s="74"/>
      <c r="H898" s="80"/>
    </row>
    <row r="899" s="74" customFormat="1" ht="12.75" spans="1:8">
      <c r="A899" s="80"/>
      <c r="B899" s="80"/>
      <c r="C899" s="74"/>
      <c r="D899" s="80"/>
      <c r="E899" s="80"/>
      <c r="F899" s="118"/>
      <c r="G899" s="74"/>
      <c r="H899" s="80"/>
    </row>
    <row r="900" s="74" customFormat="1" ht="12.75" spans="1:8">
      <c r="A900" s="80"/>
      <c r="B900" s="80"/>
      <c r="C900" s="74"/>
      <c r="D900" s="80"/>
      <c r="E900" s="80"/>
      <c r="F900" s="118"/>
      <c r="G900" s="74"/>
      <c r="H900" s="80"/>
    </row>
    <row r="901" s="74" customFormat="1" ht="12.75" spans="1:8">
      <c r="A901" s="80"/>
      <c r="B901" s="80"/>
      <c r="C901" s="74"/>
      <c r="D901" s="80"/>
      <c r="E901" s="80"/>
      <c r="F901" s="118"/>
      <c r="G901" s="74"/>
      <c r="H901" s="80"/>
    </row>
    <row r="902" s="74" customFormat="1" ht="12.75" spans="1:8">
      <c r="A902" s="80"/>
      <c r="B902" s="80"/>
      <c r="C902" s="74"/>
      <c r="D902" s="80"/>
      <c r="E902" s="80"/>
      <c r="F902" s="118"/>
      <c r="G902" s="74"/>
      <c r="H902" s="80"/>
    </row>
    <row r="903" s="74" customFormat="1" ht="12.75" spans="1:8">
      <c r="A903" s="80"/>
      <c r="B903" s="80"/>
      <c r="C903" s="74"/>
      <c r="D903" s="80"/>
      <c r="E903" s="80"/>
      <c r="F903" s="118"/>
      <c r="G903" s="74"/>
      <c r="H903" s="80"/>
    </row>
    <row r="904" s="74" customFormat="1" ht="12.75" spans="1:8">
      <c r="A904" s="80"/>
      <c r="B904" s="80"/>
      <c r="C904" s="74"/>
      <c r="D904" s="80"/>
      <c r="E904" s="80"/>
      <c r="F904" s="118"/>
      <c r="G904" s="74"/>
      <c r="H904" s="80"/>
    </row>
    <row r="905" s="74" customFormat="1" ht="12.75" spans="1:8">
      <c r="A905" s="80"/>
      <c r="B905" s="80"/>
      <c r="C905" s="74"/>
      <c r="D905" s="80"/>
      <c r="E905" s="80"/>
      <c r="F905" s="118"/>
      <c r="G905" s="74"/>
      <c r="H905" s="80"/>
    </row>
    <row r="906" s="74" customFormat="1" ht="12.75" spans="1:8">
      <c r="A906" s="80"/>
      <c r="B906" s="80"/>
      <c r="C906" s="74"/>
      <c r="D906" s="80"/>
      <c r="E906" s="80"/>
      <c r="F906" s="118"/>
      <c r="G906" s="74"/>
      <c r="H906" s="80"/>
    </row>
    <row r="907" s="74" customFormat="1" ht="12.75" spans="1:8">
      <c r="A907" s="80"/>
      <c r="B907" s="80"/>
      <c r="C907" s="74"/>
      <c r="D907" s="80"/>
      <c r="E907" s="80"/>
      <c r="F907" s="118"/>
      <c r="G907" s="74"/>
      <c r="H907" s="80"/>
    </row>
    <row r="908" s="74" customFormat="1" ht="12.75" spans="1:8">
      <c r="A908" s="80"/>
      <c r="B908" s="80"/>
      <c r="C908" s="74"/>
      <c r="D908" s="80"/>
      <c r="E908" s="80"/>
      <c r="F908" s="118"/>
      <c r="G908" s="74"/>
      <c r="H908" s="80"/>
    </row>
    <row r="909" s="74" customFormat="1" ht="12.75" spans="1:8">
      <c r="A909" s="80"/>
      <c r="B909" s="80"/>
      <c r="C909" s="74"/>
      <c r="D909" s="80"/>
      <c r="E909" s="80"/>
      <c r="F909" s="118"/>
      <c r="G909" s="74"/>
      <c r="H909" s="80"/>
    </row>
    <row r="910" s="74" customFormat="1" ht="12.75" spans="1:8">
      <c r="A910" s="80"/>
      <c r="B910" s="80"/>
      <c r="C910" s="74"/>
      <c r="D910" s="80"/>
      <c r="E910" s="80"/>
      <c r="F910" s="118"/>
      <c r="G910" s="74"/>
      <c r="H910" s="80"/>
    </row>
    <row r="911" s="74" customFormat="1" ht="12.75" spans="1:8">
      <c r="A911" s="80"/>
      <c r="B911" s="80"/>
      <c r="C911" s="74"/>
      <c r="D911" s="80"/>
      <c r="E911" s="80"/>
      <c r="F911" s="118"/>
      <c r="G911" s="74"/>
      <c r="H911" s="80"/>
    </row>
    <row r="912" s="74" customFormat="1" ht="12.75" spans="1:8">
      <c r="A912" s="80"/>
      <c r="B912" s="80"/>
      <c r="C912" s="74"/>
      <c r="D912" s="80"/>
      <c r="E912" s="80"/>
      <c r="F912" s="118"/>
      <c r="G912" s="74"/>
      <c r="H912" s="80"/>
    </row>
    <row r="913" s="74" customFormat="1" ht="12.75" spans="1:8">
      <c r="A913" s="80"/>
      <c r="B913" s="80"/>
      <c r="C913" s="74"/>
      <c r="D913" s="80"/>
      <c r="E913" s="80"/>
      <c r="F913" s="118"/>
      <c r="G913" s="74"/>
      <c r="H913" s="80"/>
    </row>
    <row r="914" s="74" customFormat="1" ht="12.75" spans="1:8">
      <c r="A914" s="80"/>
      <c r="B914" s="80"/>
      <c r="C914" s="74"/>
      <c r="D914" s="80"/>
      <c r="E914" s="80"/>
      <c r="F914" s="118"/>
      <c r="G914" s="74"/>
      <c r="H914" s="80"/>
    </row>
    <row r="915" s="74" customFormat="1" ht="12.75" spans="1:8">
      <c r="A915" s="80"/>
      <c r="B915" s="80"/>
      <c r="C915" s="74"/>
      <c r="D915" s="80"/>
      <c r="E915" s="80"/>
      <c r="F915" s="118"/>
      <c r="G915" s="74"/>
      <c r="H915" s="80"/>
    </row>
    <row r="916" s="74" customFormat="1" ht="12.75" spans="1:8">
      <c r="A916" s="80"/>
      <c r="B916" s="80"/>
      <c r="C916" s="74"/>
      <c r="D916" s="80"/>
      <c r="E916" s="80"/>
      <c r="F916" s="118"/>
      <c r="G916" s="74"/>
      <c r="H916" s="80"/>
    </row>
    <row r="917" s="74" customFormat="1" ht="12.75" spans="1:8">
      <c r="A917" s="80"/>
      <c r="B917" s="80"/>
      <c r="C917" s="74"/>
      <c r="D917" s="80"/>
      <c r="E917" s="80"/>
      <c r="F917" s="118"/>
      <c r="G917" s="74"/>
      <c r="H917" s="80"/>
    </row>
    <row r="918" s="74" customFormat="1" ht="12.75" spans="1:8">
      <c r="A918" s="80"/>
      <c r="B918" s="80"/>
      <c r="C918" s="74"/>
      <c r="D918" s="80"/>
      <c r="E918" s="80"/>
      <c r="F918" s="118"/>
      <c r="G918" s="74"/>
      <c r="H918" s="80"/>
    </row>
    <row r="919" s="74" customFormat="1" ht="12.75" spans="1:8">
      <c r="A919" s="80"/>
      <c r="B919" s="80"/>
      <c r="C919" s="74"/>
      <c r="D919" s="80"/>
      <c r="E919" s="80"/>
      <c r="F919" s="118"/>
      <c r="G919" s="74"/>
      <c r="H919" s="80"/>
    </row>
    <row r="920" s="74" customFormat="1" ht="12.75" spans="1:8">
      <c r="A920" s="80"/>
      <c r="B920" s="80"/>
      <c r="C920" s="74"/>
      <c r="D920" s="80"/>
      <c r="E920" s="80"/>
      <c r="F920" s="118"/>
      <c r="G920" s="74"/>
      <c r="H920" s="80"/>
    </row>
    <row r="921" s="74" customFormat="1" ht="12.75" spans="1:8">
      <c r="A921" s="80"/>
      <c r="B921" s="80"/>
      <c r="C921" s="74"/>
      <c r="D921" s="80"/>
      <c r="E921" s="80"/>
      <c r="F921" s="118"/>
      <c r="G921" s="74"/>
      <c r="H921" s="80"/>
    </row>
    <row r="922" s="74" customFormat="1" ht="12.75" spans="1:8">
      <c r="A922" s="80"/>
      <c r="B922" s="80"/>
      <c r="C922" s="74"/>
      <c r="D922" s="80"/>
      <c r="E922" s="80"/>
      <c r="F922" s="118"/>
      <c r="G922" s="74"/>
      <c r="H922" s="80"/>
    </row>
    <row r="923" s="74" customFormat="1" ht="12.75" spans="1:8">
      <c r="A923" s="80"/>
      <c r="B923" s="80"/>
      <c r="C923" s="74"/>
      <c r="D923" s="80"/>
      <c r="E923" s="80"/>
      <c r="F923" s="118"/>
      <c r="G923" s="74"/>
      <c r="H923" s="80"/>
    </row>
    <row r="924" s="74" customFormat="1" ht="12.75" spans="1:8">
      <c r="A924" s="80"/>
      <c r="B924" s="80"/>
      <c r="C924" s="74"/>
      <c r="D924" s="80"/>
      <c r="E924" s="80"/>
      <c r="F924" s="118"/>
      <c r="G924" s="74"/>
      <c r="H924" s="80"/>
    </row>
    <row r="925" s="74" customFormat="1" ht="12.75" spans="1:8">
      <c r="A925" s="80"/>
      <c r="B925" s="80"/>
      <c r="C925" s="74"/>
      <c r="D925" s="80"/>
      <c r="E925" s="80"/>
      <c r="F925" s="118"/>
      <c r="G925" s="74"/>
      <c r="H925" s="80"/>
    </row>
    <row r="926" s="74" customFormat="1" ht="12.75" spans="1:8">
      <c r="A926" s="80"/>
      <c r="B926" s="80"/>
      <c r="C926" s="74"/>
      <c r="D926" s="80"/>
      <c r="E926" s="80"/>
      <c r="F926" s="118"/>
      <c r="G926" s="74"/>
      <c r="H926" s="80"/>
    </row>
    <row r="927" s="74" customFormat="1" ht="12.75" spans="1:8">
      <c r="A927" s="80"/>
      <c r="B927" s="80"/>
      <c r="C927" s="74"/>
      <c r="D927" s="80"/>
      <c r="E927" s="80"/>
      <c r="F927" s="118"/>
      <c r="G927" s="74"/>
      <c r="H927" s="80"/>
    </row>
    <row r="928" s="74" customFormat="1" ht="12.75" spans="1:8">
      <c r="A928" s="80"/>
      <c r="B928" s="80"/>
      <c r="C928" s="74"/>
      <c r="D928" s="80"/>
      <c r="E928" s="80"/>
      <c r="F928" s="118"/>
      <c r="G928" s="74"/>
      <c r="H928" s="80"/>
    </row>
    <row r="929" s="74" customFormat="1" ht="12.75" spans="1:8">
      <c r="A929" s="80"/>
      <c r="B929" s="80"/>
      <c r="C929" s="74"/>
      <c r="D929" s="80"/>
      <c r="E929" s="80"/>
      <c r="F929" s="118"/>
      <c r="G929" s="74"/>
      <c r="H929" s="80"/>
    </row>
    <row r="930" s="74" customFormat="1" ht="12.75" spans="1:8">
      <c r="A930" s="80"/>
      <c r="B930" s="80"/>
      <c r="C930" s="74"/>
      <c r="D930" s="80"/>
      <c r="E930" s="80"/>
      <c r="F930" s="118"/>
      <c r="G930" s="74"/>
      <c r="H930" s="80"/>
    </row>
    <row r="931" s="74" customFormat="1" ht="12.75" spans="1:8">
      <c r="A931" s="80"/>
      <c r="B931" s="80"/>
      <c r="C931" s="74"/>
      <c r="D931" s="80"/>
      <c r="E931" s="80"/>
      <c r="F931" s="118"/>
      <c r="G931" s="74"/>
      <c r="H931" s="80"/>
    </row>
    <row r="932" s="74" customFormat="1" ht="12.75" spans="1:8">
      <c r="A932" s="80"/>
      <c r="B932" s="80"/>
      <c r="C932" s="74"/>
      <c r="D932" s="80"/>
      <c r="E932" s="80"/>
      <c r="F932" s="118"/>
      <c r="G932" s="74"/>
      <c r="H932" s="80"/>
    </row>
    <row r="933" s="74" customFormat="1" ht="12.75" spans="1:8">
      <c r="A933" s="80"/>
      <c r="B933" s="80"/>
      <c r="C933" s="74"/>
      <c r="D933" s="80"/>
      <c r="E933" s="80"/>
      <c r="F933" s="118"/>
      <c r="G933" s="74"/>
      <c r="H933" s="80"/>
    </row>
    <row r="934" s="74" customFormat="1" ht="12.75" spans="1:8">
      <c r="A934" s="80"/>
      <c r="B934" s="80"/>
      <c r="C934" s="74"/>
      <c r="D934" s="80"/>
      <c r="E934" s="80"/>
      <c r="F934" s="118"/>
      <c r="G934" s="74"/>
      <c r="H934" s="80"/>
    </row>
    <row r="935" s="74" customFormat="1" ht="12.75" spans="1:8">
      <c r="A935" s="80"/>
      <c r="B935" s="80"/>
      <c r="C935" s="74"/>
      <c r="D935" s="80"/>
      <c r="E935" s="80"/>
      <c r="F935" s="118"/>
      <c r="G935" s="74"/>
      <c r="H935" s="80"/>
    </row>
    <row r="936" s="74" customFormat="1" ht="12.75" spans="1:8">
      <c r="A936" s="80"/>
      <c r="B936" s="80"/>
      <c r="C936" s="74"/>
      <c r="D936" s="80"/>
      <c r="E936" s="80"/>
      <c r="F936" s="118"/>
      <c r="G936" s="74"/>
      <c r="H936" s="80"/>
    </row>
    <row r="937" s="74" customFormat="1" ht="12.75" spans="1:8">
      <c r="A937" s="80"/>
      <c r="B937" s="80"/>
      <c r="C937" s="74"/>
      <c r="D937" s="80"/>
      <c r="E937" s="80"/>
      <c r="F937" s="118"/>
      <c r="G937" s="74"/>
      <c r="H937" s="80"/>
    </row>
    <row r="938" s="74" customFormat="1" ht="12.75" spans="1:8">
      <c r="A938" s="80"/>
      <c r="B938" s="80"/>
      <c r="C938" s="74"/>
      <c r="D938" s="80"/>
      <c r="E938" s="80"/>
      <c r="F938" s="118"/>
      <c r="G938" s="74"/>
      <c r="H938" s="80"/>
    </row>
    <row r="939" s="74" customFormat="1" ht="12.75" spans="1:8">
      <c r="A939" s="80"/>
      <c r="B939" s="80"/>
      <c r="C939" s="74"/>
      <c r="D939" s="80"/>
      <c r="E939" s="80"/>
      <c r="F939" s="118"/>
      <c r="G939" s="74"/>
      <c r="H939" s="80"/>
    </row>
    <row r="940" s="74" customFormat="1" ht="12.75" spans="1:8">
      <c r="A940" s="80"/>
      <c r="B940" s="80"/>
      <c r="C940" s="74"/>
      <c r="D940" s="80"/>
      <c r="E940" s="80"/>
      <c r="F940" s="118"/>
      <c r="G940" s="74"/>
      <c r="H940" s="80"/>
    </row>
    <row r="941" s="74" customFormat="1" ht="12.75" spans="1:8">
      <c r="A941" s="80"/>
      <c r="B941" s="80"/>
      <c r="C941" s="74"/>
      <c r="D941" s="80"/>
      <c r="E941" s="80"/>
      <c r="F941" s="118"/>
      <c r="G941" s="74"/>
      <c r="H941" s="80"/>
    </row>
    <row r="942" s="74" customFormat="1" ht="12.75" spans="1:8">
      <c r="A942" s="80"/>
      <c r="B942" s="80"/>
      <c r="C942" s="74"/>
      <c r="D942" s="80"/>
      <c r="E942" s="80"/>
      <c r="F942" s="118"/>
      <c r="G942" s="74"/>
      <c r="H942" s="80"/>
    </row>
    <row r="943" s="74" customFormat="1" ht="12.75" spans="1:8">
      <c r="A943" s="80"/>
      <c r="B943" s="80"/>
      <c r="C943" s="74"/>
      <c r="D943" s="80"/>
      <c r="E943" s="80"/>
      <c r="F943" s="118"/>
      <c r="G943" s="74"/>
      <c r="H943" s="80"/>
    </row>
    <row r="944" s="74" customFormat="1" ht="12.75" spans="1:8">
      <c r="A944" s="80"/>
      <c r="B944" s="80"/>
      <c r="C944" s="74"/>
      <c r="D944" s="80"/>
      <c r="E944" s="80"/>
      <c r="F944" s="118"/>
      <c r="G944" s="74"/>
      <c r="H944" s="80"/>
    </row>
    <row r="945" s="74" customFormat="1" ht="12.75" spans="1:8">
      <c r="A945" s="80"/>
      <c r="B945" s="80"/>
      <c r="C945" s="74"/>
      <c r="D945" s="80"/>
      <c r="E945" s="80"/>
      <c r="F945" s="118"/>
      <c r="G945" s="74"/>
      <c r="H945" s="80"/>
    </row>
    <row r="946" s="74" customFormat="1" ht="12.75" spans="1:8">
      <c r="A946" s="80"/>
      <c r="B946" s="80"/>
      <c r="C946" s="74"/>
      <c r="D946" s="80"/>
      <c r="E946" s="80"/>
      <c r="F946" s="118"/>
      <c r="G946" s="74"/>
      <c r="H946" s="80"/>
    </row>
    <row r="947" s="74" customFormat="1" ht="12.75" spans="1:8">
      <c r="A947" s="80"/>
      <c r="B947" s="80"/>
      <c r="C947" s="74"/>
      <c r="D947" s="80"/>
      <c r="E947" s="80"/>
      <c r="F947" s="118"/>
      <c r="G947" s="74"/>
      <c r="H947" s="80"/>
    </row>
    <row r="948" s="74" customFormat="1" ht="12.75" spans="1:8">
      <c r="A948" s="80"/>
      <c r="B948" s="80"/>
      <c r="C948" s="74"/>
      <c r="D948" s="80"/>
      <c r="E948" s="80"/>
      <c r="F948" s="118"/>
      <c r="G948" s="74"/>
      <c r="H948" s="80"/>
    </row>
    <row r="949" s="74" customFormat="1" ht="12.75" spans="1:8">
      <c r="A949" s="80"/>
      <c r="B949" s="80"/>
      <c r="C949" s="74"/>
      <c r="D949" s="80"/>
      <c r="E949" s="80"/>
      <c r="F949" s="118"/>
      <c r="G949" s="74"/>
      <c r="H949" s="80"/>
    </row>
    <row r="950" s="74" customFormat="1" ht="12.75" spans="1:8">
      <c r="A950" s="80"/>
      <c r="B950" s="80"/>
      <c r="C950" s="74"/>
      <c r="D950" s="80"/>
      <c r="E950" s="80"/>
      <c r="F950" s="118"/>
      <c r="G950" s="74"/>
      <c r="H950" s="80"/>
    </row>
    <row r="951" s="74" customFormat="1" ht="12.75" spans="1:8">
      <c r="A951" s="80"/>
      <c r="B951" s="80"/>
      <c r="C951" s="74"/>
      <c r="D951" s="80"/>
      <c r="E951" s="80"/>
      <c r="F951" s="118"/>
      <c r="G951" s="74"/>
      <c r="H951" s="80"/>
    </row>
    <row r="952" s="74" customFormat="1" ht="12.75" spans="1:8">
      <c r="A952" s="80"/>
      <c r="B952" s="80"/>
      <c r="C952" s="74"/>
      <c r="D952" s="80"/>
      <c r="E952" s="80"/>
      <c r="F952" s="118"/>
      <c r="G952" s="74"/>
      <c r="H952" s="80"/>
    </row>
    <row r="953" s="74" customFormat="1" ht="12.75" spans="1:8">
      <c r="A953" s="80"/>
      <c r="B953" s="80"/>
      <c r="C953" s="74"/>
      <c r="D953" s="80"/>
      <c r="E953" s="80"/>
      <c r="F953" s="118"/>
      <c r="G953" s="74"/>
      <c r="H953" s="80"/>
    </row>
    <row r="954" s="74" customFormat="1" ht="12.75" spans="1:8">
      <c r="A954" s="80"/>
      <c r="B954" s="80"/>
      <c r="C954" s="74"/>
      <c r="D954" s="80"/>
      <c r="E954" s="80"/>
      <c r="F954" s="118"/>
      <c r="G954" s="74"/>
      <c r="H954" s="80"/>
    </row>
    <row r="955" s="74" customFormat="1" ht="12.75" spans="1:8">
      <c r="A955" s="80"/>
      <c r="B955" s="80"/>
      <c r="C955" s="74"/>
      <c r="D955" s="80"/>
      <c r="E955" s="80"/>
      <c r="F955" s="118"/>
      <c r="G955" s="74"/>
      <c r="H955" s="80"/>
    </row>
    <row r="956" s="74" customFormat="1" ht="12.75" spans="1:8">
      <c r="A956" s="80"/>
      <c r="B956" s="80"/>
      <c r="C956" s="74"/>
      <c r="D956" s="80"/>
      <c r="E956" s="80"/>
      <c r="F956" s="118"/>
      <c r="G956" s="74"/>
      <c r="H956" s="80"/>
    </row>
    <row r="957" s="74" customFormat="1" ht="12.75" spans="1:8">
      <c r="A957" s="80"/>
      <c r="B957" s="80"/>
      <c r="C957" s="74"/>
      <c r="D957" s="80"/>
      <c r="E957" s="80"/>
      <c r="F957" s="118"/>
      <c r="G957" s="74"/>
      <c r="H957" s="80"/>
    </row>
    <row r="958" s="74" customFormat="1" ht="12.75" spans="1:8">
      <c r="A958" s="80"/>
      <c r="B958" s="80"/>
      <c r="C958" s="74"/>
      <c r="D958" s="80"/>
      <c r="E958" s="80"/>
      <c r="F958" s="118"/>
      <c r="G958" s="74"/>
      <c r="H958" s="80"/>
    </row>
    <row r="959" s="74" customFormat="1" ht="12.75" spans="1:8">
      <c r="A959" s="80"/>
      <c r="B959" s="80"/>
      <c r="C959" s="74"/>
      <c r="D959" s="80"/>
      <c r="E959" s="80"/>
      <c r="F959" s="118"/>
      <c r="G959" s="74"/>
      <c r="H959" s="80"/>
    </row>
    <row r="960" s="74" customFormat="1" ht="12.75" spans="1:8">
      <c r="A960" s="80"/>
      <c r="B960" s="80"/>
      <c r="C960" s="74"/>
      <c r="D960" s="80"/>
      <c r="E960" s="80"/>
      <c r="F960" s="118"/>
      <c r="G960" s="74"/>
      <c r="H960" s="80"/>
    </row>
    <row r="961" s="74" customFormat="1" ht="12.75" spans="1:8">
      <c r="A961" s="80"/>
      <c r="B961" s="80"/>
      <c r="C961" s="74"/>
      <c r="D961" s="80"/>
      <c r="E961" s="80"/>
      <c r="F961" s="118"/>
      <c r="G961" s="74"/>
      <c r="H961" s="80"/>
    </row>
    <row r="962" s="74" customFormat="1" ht="12.75" spans="1:8">
      <c r="A962" s="80"/>
      <c r="B962" s="80"/>
      <c r="C962" s="74"/>
      <c r="D962" s="80"/>
      <c r="E962" s="80"/>
      <c r="F962" s="118"/>
      <c r="G962" s="74"/>
      <c r="H962" s="80"/>
    </row>
    <row r="963" s="74" customFormat="1" ht="12.75" spans="1:8">
      <c r="A963" s="80"/>
      <c r="B963" s="80"/>
      <c r="C963" s="74"/>
      <c r="D963" s="80"/>
      <c r="E963" s="80"/>
      <c r="F963" s="118"/>
      <c r="G963" s="74"/>
      <c r="H963" s="80"/>
    </row>
    <row r="964" s="74" customFormat="1" ht="12.75" spans="1:8">
      <c r="A964" s="80"/>
      <c r="B964" s="80"/>
      <c r="C964" s="74"/>
      <c r="D964" s="80"/>
      <c r="E964" s="80"/>
      <c r="F964" s="118"/>
      <c r="G964" s="74"/>
      <c r="H964" s="80"/>
    </row>
    <row r="965" s="74" customFormat="1" ht="12.75" spans="1:8">
      <c r="A965" s="80"/>
      <c r="B965" s="80"/>
      <c r="C965" s="74"/>
      <c r="D965" s="80"/>
      <c r="E965" s="80"/>
      <c r="F965" s="118"/>
      <c r="G965" s="74"/>
      <c r="H965" s="80"/>
    </row>
    <row r="966" s="74" customFormat="1" ht="12.75" spans="1:8">
      <c r="A966" s="80"/>
      <c r="B966" s="80"/>
      <c r="C966" s="74"/>
      <c r="D966" s="80"/>
      <c r="E966" s="80"/>
      <c r="F966" s="118"/>
      <c r="G966" s="74"/>
      <c r="H966" s="80"/>
    </row>
    <row r="967" s="74" customFormat="1" ht="12.75" spans="1:8">
      <c r="A967" s="80"/>
      <c r="B967" s="80"/>
      <c r="C967" s="74"/>
      <c r="D967" s="80"/>
      <c r="E967" s="80"/>
      <c r="F967" s="118"/>
      <c r="G967" s="74"/>
      <c r="H967" s="80"/>
    </row>
    <row r="968" s="74" customFormat="1" ht="12.75" spans="1:8">
      <c r="A968" s="80"/>
      <c r="B968" s="80"/>
      <c r="C968" s="74"/>
      <c r="D968" s="80"/>
      <c r="E968" s="80"/>
      <c r="F968" s="118"/>
      <c r="G968" s="74"/>
      <c r="H968" s="80"/>
    </row>
    <row r="969" s="74" customFormat="1" ht="12.75" spans="1:8">
      <c r="A969" s="80"/>
      <c r="B969" s="80"/>
      <c r="C969" s="74"/>
      <c r="D969" s="80"/>
      <c r="E969" s="80"/>
      <c r="F969" s="118"/>
      <c r="G969" s="74"/>
      <c r="H969" s="80"/>
    </row>
    <row r="970" s="74" customFormat="1" ht="12.75" spans="1:8">
      <c r="A970" s="80"/>
      <c r="B970" s="80"/>
      <c r="C970" s="74"/>
      <c r="D970" s="80"/>
      <c r="E970" s="80"/>
      <c r="F970" s="118"/>
      <c r="G970" s="74"/>
      <c r="H970" s="80"/>
    </row>
    <row r="971" s="74" customFormat="1" ht="12.75" spans="1:8">
      <c r="A971" s="80"/>
      <c r="B971" s="80"/>
      <c r="C971" s="74"/>
      <c r="D971" s="80"/>
      <c r="E971" s="80"/>
      <c r="F971" s="118"/>
      <c r="G971" s="74"/>
      <c r="H971" s="80"/>
    </row>
    <row r="972" s="74" customFormat="1" ht="12.75" spans="1:8">
      <c r="A972" s="80"/>
      <c r="B972" s="80"/>
      <c r="C972" s="74"/>
      <c r="D972" s="80"/>
      <c r="E972" s="80"/>
      <c r="F972" s="118"/>
      <c r="G972" s="74"/>
      <c r="H972" s="80"/>
    </row>
    <row r="973" s="74" customFormat="1" ht="12.75" spans="1:8">
      <c r="A973" s="80"/>
      <c r="B973" s="80"/>
      <c r="C973" s="74"/>
      <c r="D973" s="80"/>
      <c r="E973" s="80"/>
      <c r="F973" s="118"/>
      <c r="G973" s="74"/>
      <c r="H973" s="80"/>
    </row>
    <row r="974" s="74" customFormat="1" ht="12.75" spans="1:8">
      <c r="A974" s="80"/>
      <c r="B974" s="80"/>
      <c r="C974" s="74"/>
      <c r="D974" s="80"/>
      <c r="E974" s="80"/>
      <c r="F974" s="118"/>
      <c r="G974" s="74"/>
      <c r="H974" s="80"/>
    </row>
    <row r="975" s="74" customFormat="1" ht="12.75" spans="1:8">
      <c r="A975" s="80"/>
      <c r="B975" s="80"/>
      <c r="C975" s="74"/>
      <c r="D975" s="80"/>
      <c r="E975" s="80"/>
      <c r="F975" s="118"/>
      <c r="G975" s="74"/>
      <c r="H975" s="80"/>
    </row>
    <row r="976" s="74" customFormat="1" ht="12.75" spans="1:8">
      <c r="A976" s="80"/>
      <c r="B976" s="80"/>
      <c r="C976" s="74"/>
      <c r="D976" s="80"/>
      <c r="E976" s="80"/>
      <c r="F976" s="118"/>
      <c r="G976" s="74"/>
      <c r="H976" s="80"/>
    </row>
    <row r="977" s="74" customFormat="1" ht="12.75" spans="1:8">
      <c r="A977" s="80"/>
      <c r="B977" s="80"/>
      <c r="C977" s="74"/>
      <c r="D977" s="80"/>
      <c r="E977" s="80"/>
      <c r="F977" s="118"/>
      <c r="G977" s="74"/>
      <c r="H977" s="80"/>
    </row>
    <row r="978" s="74" customFormat="1" ht="12.75" spans="1:8">
      <c r="A978" s="80"/>
      <c r="B978" s="80"/>
      <c r="C978" s="74"/>
      <c r="D978" s="80"/>
      <c r="E978" s="80"/>
      <c r="F978" s="118"/>
      <c r="G978" s="74"/>
      <c r="H978" s="80"/>
    </row>
    <row r="979" s="74" customFormat="1" ht="12.75" spans="1:8">
      <c r="A979" s="80"/>
      <c r="B979" s="80"/>
      <c r="C979" s="74"/>
      <c r="D979" s="80"/>
      <c r="E979" s="80"/>
      <c r="F979" s="118"/>
      <c r="G979" s="74"/>
      <c r="H979" s="80"/>
    </row>
    <row r="980" s="74" customFormat="1" ht="12.75" spans="1:8">
      <c r="A980" s="80"/>
      <c r="B980" s="80"/>
      <c r="C980" s="74"/>
      <c r="D980" s="80"/>
      <c r="E980" s="80"/>
      <c r="F980" s="118"/>
      <c r="G980" s="74"/>
      <c r="H980" s="80"/>
    </row>
    <row r="981" s="74" customFormat="1" ht="12.75" spans="1:8">
      <c r="A981" s="80"/>
      <c r="B981" s="80"/>
      <c r="C981" s="74"/>
      <c r="D981" s="80"/>
      <c r="E981" s="80"/>
      <c r="F981" s="118"/>
      <c r="G981" s="74"/>
      <c r="H981" s="80"/>
    </row>
    <row r="982" s="74" customFormat="1" ht="12.75" spans="1:8">
      <c r="A982" s="80"/>
      <c r="B982" s="80"/>
      <c r="C982" s="74"/>
      <c r="D982" s="80"/>
      <c r="E982" s="80"/>
      <c r="F982" s="118"/>
      <c r="G982" s="74"/>
      <c r="H982" s="80"/>
    </row>
    <row r="983" s="74" customFormat="1" ht="12.75" spans="1:8">
      <c r="A983" s="80"/>
      <c r="B983" s="80"/>
      <c r="C983" s="74"/>
      <c r="D983" s="80"/>
      <c r="E983" s="80"/>
      <c r="F983" s="118"/>
      <c r="G983" s="74"/>
      <c r="H983" s="80"/>
    </row>
    <row r="984" s="74" customFormat="1" ht="12.75" spans="1:8">
      <c r="A984" s="80"/>
      <c r="B984" s="80"/>
      <c r="C984" s="74"/>
      <c r="D984" s="80"/>
      <c r="E984" s="80"/>
      <c r="F984" s="118"/>
      <c r="G984" s="74"/>
      <c r="H984" s="80"/>
    </row>
    <row r="985" s="74" customFormat="1" ht="12.75" spans="1:8">
      <c r="A985" s="80"/>
      <c r="B985" s="80"/>
      <c r="C985" s="74"/>
      <c r="D985" s="80"/>
      <c r="E985" s="80"/>
      <c r="F985" s="118"/>
      <c r="G985" s="74"/>
      <c r="H985" s="80"/>
    </row>
    <row r="986" s="74" customFormat="1" ht="12.75" spans="1:8">
      <c r="A986" s="80"/>
      <c r="B986" s="80"/>
      <c r="C986" s="74"/>
      <c r="D986" s="80"/>
      <c r="E986" s="80"/>
      <c r="F986" s="118"/>
      <c r="G986" s="74"/>
      <c r="H986" s="80"/>
    </row>
    <row r="987" s="74" customFormat="1" ht="12.75" spans="1:8">
      <c r="A987" s="80"/>
      <c r="B987" s="80"/>
      <c r="C987" s="74"/>
      <c r="D987" s="80"/>
      <c r="E987" s="80"/>
      <c r="F987" s="118"/>
      <c r="G987" s="74"/>
      <c r="H987" s="80"/>
    </row>
    <row r="988" s="74" customFormat="1" ht="12.75" spans="1:8">
      <c r="A988" s="80"/>
      <c r="B988" s="80"/>
      <c r="C988" s="74"/>
      <c r="D988" s="80"/>
      <c r="E988" s="80"/>
      <c r="F988" s="118"/>
      <c r="G988" s="74"/>
      <c r="H988" s="80"/>
    </row>
    <row r="989" s="74" customFormat="1" ht="12.75" spans="1:8">
      <c r="A989" s="80"/>
      <c r="B989" s="80"/>
      <c r="C989" s="74"/>
      <c r="D989" s="80"/>
      <c r="E989" s="80"/>
      <c r="F989" s="118"/>
      <c r="G989" s="74"/>
      <c r="H989" s="80"/>
    </row>
    <row r="990" s="74" customFormat="1" ht="12.75" spans="1:8">
      <c r="A990" s="80"/>
      <c r="B990" s="80"/>
      <c r="C990" s="74"/>
      <c r="D990" s="80"/>
      <c r="E990" s="80"/>
      <c r="F990" s="118"/>
      <c r="G990" s="74"/>
      <c r="H990" s="80"/>
    </row>
    <row r="991" s="74" customFormat="1" ht="12.75" spans="1:8">
      <c r="A991" s="80"/>
      <c r="B991" s="80"/>
      <c r="C991" s="74"/>
      <c r="D991" s="80"/>
      <c r="E991" s="80"/>
      <c r="F991" s="118"/>
      <c r="G991" s="74"/>
      <c r="H991" s="80"/>
    </row>
    <row r="992" s="74" customFormat="1" ht="12.75" spans="1:8">
      <c r="A992" s="80"/>
      <c r="B992" s="80"/>
      <c r="C992" s="74"/>
      <c r="D992" s="80"/>
      <c r="E992" s="80"/>
      <c r="F992" s="118"/>
      <c r="G992" s="74"/>
      <c r="H992" s="80"/>
    </row>
    <row r="993" s="74" customFormat="1" ht="12.75" spans="1:8">
      <c r="A993" s="80"/>
      <c r="B993" s="80"/>
      <c r="C993" s="74"/>
      <c r="D993" s="80"/>
      <c r="E993" s="80"/>
      <c r="F993" s="118"/>
      <c r="G993" s="74"/>
      <c r="H993" s="80"/>
    </row>
    <row r="994" s="74" customFormat="1" ht="12.75" spans="1:8">
      <c r="A994" s="80"/>
      <c r="B994" s="80"/>
      <c r="C994" s="74"/>
      <c r="D994" s="80"/>
      <c r="E994" s="80"/>
      <c r="F994" s="118"/>
      <c r="G994" s="74"/>
      <c r="H994" s="80"/>
    </row>
    <row r="995" s="74" customFormat="1" ht="12.75" spans="1:8">
      <c r="A995" s="80"/>
      <c r="B995" s="80"/>
      <c r="C995" s="74"/>
      <c r="D995" s="80"/>
      <c r="E995" s="80"/>
      <c r="F995" s="118"/>
      <c r="G995" s="74"/>
      <c r="H995" s="80"/>
    </row>
    <row r="996" s="74" customFormat="1" ht="12.75" spans="1:8">
      <c r="A996" s="80"/>
      <c r="B996" s="80"/>
      <c r="C996" s="74"/>
      <c r="D996" s="80"/>
      <c r="E996" s="80"/>
      <c r="F996" s="118"/>
      <c r="G996" s="74"/>
      <c r="H996" s="80"/>
    </row>
    <row r="997" s="74" customFormat="1" ht="12.75" spans="1:8">
      <c r="A997" s="80"/>
      <c r="B997" s="80"/>
      <c r="C997" s="74"/>
      <c r="D997" s="80"/>
      <c r="E997" s="80"/>
      <c r="F997" s="118"/>
      <c r="G997" s="74"/>
      <c r="H997" s="80"/>
    </row>
    <row r="998" s="74" customFormat="1" ht="12.75" spans="1:8">
      <c r="A998" s="80"/>
      <c r="B998" s="80"/>
      <c r="C998" s="74"/>
      <c r="D998" s="80"/>
      <c r="E998" s="80"/>
      <c r="F998" s="118"/>
      <c r="G998" s="74"/>
      <c r="H998" s="80"/>
    </row>
    <row r="999" s="74" customFormat="1" ht="12.75" spans="1:8">
      <c r="A999" s="80"/>
      <c r="B999" s="80"/>
      <c r="C999" s="74"/>
      <c r="D999" s="80"/>
      <c r="E999" s="80"/>
      <c r="F999" s="118"/>
      <c r="G999" s="74"/>
      <c r="H999" s="80"/>
    </row>
    <row r="1000" s="74" customFormat="1" ht="12.75" spans="1:8">
      <c r="A1000" s="80"/>
      <c r="B1000" s="80"/>
      <c r="C1000" s="74"/>
      <c r="D1000" s="80"/>
      <c r="E1000" s="80"/>
      <c r="F1000" s="118"/>
      <c r="G1000" s="74"/>
      <c r="H1000" s="80"/>
    </row>
    <row r="1001" s="74" customFormat="1" ht="12.75" spans="1:8">
      <c r="A1001" s="80"/>
      <c r="B1001" s="80"/>
      <c r="C1001" s="74"/>
      <c r="D1001" s="80"/>
      <c r="E1001" s="80"/>
      <c r="F1001" s="118"/>
      <c r="G1001" s="74"/>
      <c r="H1001" s="80"/>
    </row>
    <row r="1002" s="74" customFormat="1" ht="12.75" spans="1:8">
      <c r="A1002" s="80"/>
      <c r="B1002" s="80"/>
      <c r="C1002" s="74"/>
      <c r="D1002" s="80"/>
      <c r="E1002" s="80"/>
      <c r="F1002" s="118"/>
      <c r="G1002" s="74"/>
      <c r="H1002" s="80"/>
    </row>
    <row r="1003" s="74" customFormat="1" ht="12.75" spans="1:8">
      <c r="A1003" s="80"/>
      <c r="B1003" s="80"/>
      <c r="C1003" s="74"/>
      <c r="D1003" s="80"/>
      <c r="E1003" s="80"/>
      <c r="F1003" s="118"/>
      <c r="G1003" s="74"/>
      <c r="H1003" s="80"/>
    </row>
    <row r="1004" s="74" customFormat="1" ht="12.75" spans="1:8">
      <c r="A1004" s="80"/>
      <c r="B1004" s="80"/>
      <c r="C1004" s="74"/>
      <c r="D1004" s="80"/>
      <c r="E1004" s="80"/>
      <c r="F1004" s="118"/>
      <c r="G1004" s="74"/>
      <c r="H1004" s="80"/>
    </row>
    <row r="1005" s="74" customFormat="1" ht="12.75" spans="1:8">
      <c r="A1005" s="80"/>
      <c r="B1005" s="80"/>
      <c r="C1005" s="74"/>
      <c r="D1005" s="80"/>
      <c r="E1005" s="80"/>
      <c r="F1005" s="118"/>
      <c r="G1005" s="74"/>
      <c r="H1005" s="80"/>
    </row>
    <row r="1006" s="74" customFormat="1" ht="12.75" spans="1:8">
      <c r="A1006" s="80"/>
      <c r="B1006" s="80"/>
      <c r="C1006" s="74"/>
      <c r="D1006" s="80"/>
      <c r="E1006" s="80"/>
      <c r="F1006" s="118"/>
      <c r="G1006" s="74"/>
      <c r="H1006" s="80"/>
    </row>
    <row r="1007" s="74" customFormat="1" ht="12.75" spans="1:8">
      <c r="A1007" s="80"/>
      <c r="B1007" s="80"/>
      <c r="C1007" s="74"/>
      <c r="D1007" s="80"/>
      <c r="E1007" s="80"/>
      <c r="F1007" s="118"/>
      <c r="G1007" s="74"/>
      <c r="H1007" s="80"/>
    </row>
    <row r="1008" s="74" customFormat="1" ht="12.75" spans="1:8">
      <c r="A1008" s="80"/>
      <c r="B1008" s="80"/>
      <c r="C1008" s="74"/>
      <c r="D1008" s="80"/>
      <c r="E1008" s="80"/>
      <c r="F1008" s="118"/>
      <c r="G1008" s="74"/>
      <c r="H1008" s="80"/>
    </row>
    <row r="1009" s="74" customFormat="1" ht="12.75" spans="1:8">
      <c r="A1009" s="80"/>
      <c r="B1009" s="80"/>
      <c r="C1009" s="74"/>
      <c r="D1009" s="80"/>
      <c r="E1009" s="80"/>
      <c r="F1009" s="118"/>
      <c r="G1009" s="74"/>
      <c r="H1009" s="80"/>
    </row>
    <row r="1010" s="74" customFormat="1" ht="12.75" spans="1:8">
      <c r="A1010" s="80"/>
      <c r="B1010" s="80"/>
      <c r="C1010" s="74"/>
      <c r="D1010" s="80"/>
      <c r="E1010" s="80"/>
      <c r="F1010" s="118"/>
      <c r="G1010" s="74"/>
      <c r="H1010" s="80"/>
    </row>
    <row r="1011" s="74" customFormat="1" ht="12.75" spans="1:8">
      <c r="A1011" s="80"/>
      <c r="B1011" s="80"/>
      <c r="C1011" s="74"/>
      <c r="D1011" s="80"/>
      <c r="E1011" s="80"/>
      <c r="F1011" s="118"/>
      <c r="G1011" s="74"/>
      <c r="H1011" s="80"/>
    </row>
    <row r="1012" s="74" customFormat="1" ht="12.75" spans="1:8">
      <c r="A1012" s="80"/>
      <c r="B1012" s="80"/>
      <c r="C1012" s="74"/>
      <c r="D1012" s="80"/>
      <c r="E1012" s="80"/>
      <c r="F1012" s="118"/>
      <c r="G1012" s="74"/>
      <c r="H1012" s="80"/>
    </row>
    <row r="1013" s="74" customFormat="1" ht="12.75" spans="1:8">
      <c r="A1013" s="80"/>
      <c r="B1013" s="80"/>
      <c r="C1013" s="74"/>
      <c r="D1013" s="80"/>
      <c r="E1013" s="80"/>
      <c r="F1013" s="118"/>
      <c r="G1013" s="74"/>
      <c r="H1013" s="80"/>
    </row>
    <row r="1014" s="74" customFormat="1" ht="12.75" spans="1:8">
      <c r="A1014" s="80"/>
      <c r="B1014" s="80"/>
      <c r="C1014" s="74"/>
      <c r="D1014" s="80"/>
      <c r="E1014" s="80"/>
      <c r="F1014" s="118"/>
      <c r="G1014" s="74"/>
      <c r="H1014" s="80"/>
    </row>
    <row r="1015" s="74" customFormat="1" ht="12.75" spans="1:8">
      <c r="A1015" s="80"/>
      <c r="B1015" s="80"/>
      <c r="C1015" s="74"/>
      <c r="D1015" s="80"/>
      <c r="E1015" s="80"/>
      <c r="F1015" s="118"/>
      <c r="G1015" s="74"/>
      <c r="H1015" s="80"/>
    </row>
    <row r="1016" s="74" customFormat="1" ht="12.75" spans="1:8">
      <c r="A1016" s="80"/>
      <c r="B1016" s="80"/>
      <c r="C1016" s="74"/>
      <c r="D1016" s="80"/>
      <c r="E1016" s="80"/>
      <c r="F1016" s="118"/>
      <c r="G1016" s="74"/>
      <c r="H1016" s="80"/>
    </row>
    <row r="1017" s="74" customFormat="1" ht="12.75" spans="1:8">
      <c r="A1017" s="80"/>
      <c r="B1017" s="80"/>
      <c r="C1017" s="74"/>
      <c r="D1017" s="80"/>
      <c r="E1017" s="80"/>
      <c r="F1017" s="118"/>
      <c r="G1017" s="74"/>
      <c r="H1017" s="80"/>
    </row>
    <row r="1018" s="74" customFormat="1" ht="12.75" spans="1:8">
      <c r="A1018" s="80"/>
      <c r="B1018" s="80"/>
      <c r="C1018" s="74"/>
      <c r="D1018" s="80"/>
      <c r="E1018" s="80"/>
      <c r="F1018" s="118"/>
      <c r="G1018" s="74"/>
      <c r="H1018" s="80"/>
    </row>
    <row r="1019" s="74" customFormat="1" ht="12.75" spans="1:8">
      <c r="A1019" s="80"/>
      <c r="B1019" s="80"/>
      <c r="C1019" s="74"/>
      <c r="D1019" s="80"/>
      <c r="E1019" s="80"/>
      <c r="F1019" s="118"/>
      <c r="G1019" s="74"/>
      <c r="H1019" s="80"/>
    </row>
    <row r="1020" s="74" customFormat="1" ht="12.75" spans="1:8">
      <c r="A1020" s="80"/>
      <c r="B1020" s="80"/>
      <c r="C1020" s="74"/>
      <c r="D1020" s="80"/>
      <c r="E1020" s="80"/>
      <c r="F1020" s="118"/>
      <c r="G1020" s="74"/>
      <c r="H1020" s="80"/>
    </row>
    <row r="1021" s="74" customFormat="1" ht="12.75" spans="1:8">
      <c r="A1021" s="80"/>
      <c r="B1021" s="80"/>
      <c r="C1021" s="74"/>
      <c r="D1021" s="80"/>
      <c r="E1021" s="80"/>
      <c r="F1021" s="118"/>
      <c r="G1021" s="74"/>
      <c r="H1021" s="80"/>
    </row>
    <row r="1022" s="74" customFormat="1" ht="12.75" spans="1:8">
      <c r="A1022" s="80"/>
      <c r="B1022" s="80"/>
      <c r="C1022" s="74"/>
      <c r="D1022" s="80"/>
      <c r="E1022" s="80"/>
      <c r="F1022" s="118"/>
      <c r="G1022" s="74"/>
      <c r="H1022" s="80"/>
    </row>
    <row r="1023" s="74" customFormat="1" ht="12.75" spans="1:8">
      <c r="A1023" s="80"/>
      <c r="B1023" s="80"/>
      <c r="C1023" s="74"/>
      <c r="D1023" s="80"/>
      <c r="E1023" s="80"/>
      <c r="F1023" s="118"/>
      <c r="G1023" s="74"/>
      <c r="H1023" s="80"/>
    </row>
    <row r="1024" s="74" customFormat="1" ht="12.75" spans="1:8">
      <c r="A1024" s="80"/>
      <c r="B1024" s="80"/>
      <c r="C1024" s="74"/>
      <c r="D1024" s="80"/>
      <c r="E1024" s="80"/>
      <c r="F1024" s="118"/>
      <c r="G1024" s="74"/>
      <c r="H1024" s="80"/>
    </row>
    <row r="1025" s="74" customFormat="1" ht="12.75" spans="1:8">
      <c r="A1025" s="80"/>
      <c r="B1025" s="80"/>
      <c r="C1025" s="74"/>
      <c r="D1025" s="80"/>
      <c r="E1025" s="80"/>
      <c r="F1025" s="118"/>
      <c r="G1025" s="74"/>
      <c r="H1025" s="80"/>
    </row>
    <row r="1026" s="74" customFormat="1" ht="12.75" spans="1:8">
      <c r="A1026" s="80"/>
      <c r="B1026" s="80"/>
      <c r="C1026" s="74"/>
      <c r="D1026" s="80"/>
      <c r="E1026" s="80"/>
      <c r="F1026" s="118"/>
      <c r="G1026" s="74"/>
      <c r="H1026" s="80"/>
    </row>
    <row r="1027" s="74" customFormat="1" ht="12.75" spans="1:8">
      <c r="A1027" s="80"/>
      <c r="B1027" s="80"/>
      <c r="C1027" s="74"/>
      <c r="D1027" s="80"/>
      <c r="E1027" s="80"/>
      <c r="F1027" s="118"/>
      <c r="G1027" s="74"/>
      <c r="H1027" s="80"/>
    </row>
    <row r="1028" s="74" customFormat="1" ht="12.75" spans="1:8">
      <c r="A1028" s="80"/>
      <c r="B1028" s="80"/>
      <c r="C1028" s="127"/>
      <c r="D1028" s="80"/>
      <c r="E1028" s="80"/>
      <c r="F1028" s="118"/>
      <c r="G1028" s="74"/>
      <c r="H1028" s="80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19:H19"/>
    <mergeCell ref="A55:H55"/>
    <mergeCell ref="A57:H57"/>
    <mergeCell ref="A64:H64"/>
    <mergeCell ref="A66:H66"/>
    <mergeCell ref="A68:H68"/>
    <mergeCell ref="A70:H70"/>
    <mergeCell ref="A72:H72"/>
  </mergeCells>
  <pageMargins left="0.75" right="0.75" top="1" bottom="1" header="0.5" footer="0.5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5"/>
  <sheetViews>
    <sheetView workbookViewId="0">
      <selection activeCell="C35" sqref="C35"/>
    </sheetView>
  </sheetViews>
  <sheetFormatPr defaultColWidth="12.6285714285714" defaultRowHeight="15.75" customHeight="1"/>
  <cols>
    <col min="1" max="1" width="20" style="74" customWidth="1"/>
    <col min="2" max="2" width="18.4285714285714" style="74" customWidth="1"/>
    <col min="3" max="3" width="94.5047619047619" style="74" customWidth="1"/>
    <col min="4" max="4" width="10.752380952381" style="74" customWidth="1"/>
    <col min="5" max="5" width="9.38095238095238" style="74" customWidth="1"/>
    <col min="6" max="6" width="13.6285714285714" style="75" customWidth="1"/>
    <col min="7" max="7" width="10.6285714285714" style="74" customWidth="1"/>
    <col min="8" max="8" width="22.4285714285714" style="74" customWidth="1"/>
    <col min="9" max="9" width="20.3809523809524" style="74" customWidth="1"/>
    <col min="10" max="16371" width="12.6285714285714" style="74"/>
  </cols>
  <sheetData>
    <row r="1" s="74" customFormat="1" ht="12.75" spans="1:9">
      <c r="A1" s="76"/>
      <c r="B1" s="77"/>
      <c r="C1" s="77"/>
      <c r="D1" s="77"/>
      <c r="E1" s="77"/>
      <c r="F1" s="78"/>
      <c r="G1" s="77"/>
      <c r="H1" s="77"/>
      <c r="I1" s="77"/>
    </row>
    <row r="2" s="74" customFormat="1" ht="12.75" spans="1:9">
      <c r="A2" s="79"/>
      <c r="B2" s="77"/>
      <c r="C2" s="77"/>
      <c r="D2" s="77"/>
      <c r="E2" s="77"/>
      <c r="F2" s="78"/>
      <c r="G2" s="77"/>
      <c r="H2" s="77"/>
      <c r="I2" s="77"/>
    </row>
    <row r="3" s="74" customFormat="1" ht="12.75" spans="1:9">
      <c r="A3" s="77"/>
      <c r="B3" s="77"/>
      <c r="C3" s="77"/>
      <c r="D3" s="77"/>
      <c r="E3" s="77"/>
      <c r="F3" s="78"/>
      <c r="G3" s="77"/>
      <c r="H3" s="77"/>
      <c r="I3" s="77"/>
    </row>
    <row r="4" s="74" customFormat="1" ht="12.75" spans="1:9">
      <c r="A4" s="77"/>
      <c r="B4" s="77"/>
      <c r="C4" s="77"/>
      <c r="D4" s="77"/>
      <c r="E4" s="77"/>
      <c r="F4" s="78"/>
      <c r="G4" s="77"/>
      <c r="H4" s="77"/>
      <c r="I4" s="77"/>
    </row>
    <row r="5" s="74" customFormat="1" ht="12.75" spans="1:9">
      <c r="A5" s="80"/>
      <c r="B5" s="80"/>
      <c r="C5" s="77"/>
      <c r="D5" s="77"/>
      <c r="E5" s="77"/>
      <c r="F5" s="78"/>
      <c r="G5" s="77"/>
      <c r="H5" s="77"/>
      <c r="I5" s="77"/>
    </row>
    <row r="6" s="74" customFormat="1" ht="12.75" spans="1:6">
      <c r="A6" s="81" t="s">
        <v>0</v>
      </c>
      <c r="F6" s="75"/>
    </row>
    <row r="7" s="74" customFormat="1" ht="12.75" spans="1:6">
      <c r="A7" s="81" t="s">
        <v>1</v>
      </c>
      <c r="F7" s="75"/>
    </row>
    <row r="8" s="74" customFormat="1" ht="12.75" spans="1:6">
      <c r="A8" s="81" t="s">
        <v>2</v>
      </c>
      <c r="F8" s="75"/>
    </row>
    <row r="9" s="74" customFormat="1" ht="12.75" spans="1:6">
      <c r="A9" s="82" t="s">
        <v>3</v>
      </c>
      <c r="F9" s="75"/>
    </row>
    <row r="10" s="74" customFormat="1" ht="12.75" spans="1:6">
      <c r="A10" s="82" t="s">
        <v>4</v>
      </c>
      <c r="F10" s="75"/>
    </row>
    <row r="11" s="74" customFormat="1" ht="12.75" spans="1:9">
      <c r="A11" s="83"/>
      <c r="B11" s="84"/>
      <c r="C11" s="84"/>
      <c r="D11" s="84"/>
      <c r="E11" s="84"/>
      <c r="F11" s="85"/>
      <c r="G11" s="84"/>
      <c r="H11" s="84"/>
      <c r="I11" s="84"/>
    </row>
    <row r="12" s="74" customFormat="1" ht="12.75" spans="1:9">
      <c r="A12" s="86"/>
      <c r="B12" s="11"/>
      <c r="C12" s="11"/>
      <c r="D12" s="12"/>
      <c r="E12" s="12"/>
      <c r="F12" s="87"/>
      <c r="G12" s="11"/>
      <c r="H12" s="12"/>
      <c r="I12" s="12"/>
    </row>
    <row r="13" s="74" customFormat="1" spans="1:6">
      <c r="A13" s="88" t="s">
        <v>6</v>
      </c>
      <c r="F13" s="75"/>
    </row>
    <row r="14" s="74" customFormat="1" ht="12.75" spans="1:9">
      <c r="A14" s="11"/>
      <c r="B14" s="11"/>
      <c r="C14" s="11"/>
      <c r="D14" s="12"/>
      <c r="E14" s="12"/>
      <c r="F14" s="87"/>
      <c r="G14" s="11"/>
      <c r="H14" s="12"/>
      <c r="I14" s="12"/>
    </row>
    <row r="15" s="74" customFormat="1" ht="38.25" spans="1:9">
      <c r="A15" s="89" t="s">
        <v>7</v>
      </c>
      <c r="B15" s="90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s="74" customFormat="1" ht="18.75" customHeight="1" spans="1:9">
      <c r="A16" s="21" t="s">
        <v>16</v>
      </c>
      <c r="B16" s="92"/>
      <c r="C16" s="92"/>
      <c r="D16" s="92"/>
      <c r="E16" s="92"/>
      <c r="F16" s="93"/>
      <c r="G16" s="92"/>
      <c r="H16" s="94"/>
      <c r="I16" s="123">
        <f>SUM(F17:F22)</f>
        <v>91785.44</v>
      </c>
    </row>
    <row r="17" s="74" customFormat="1" ht="12.75" spans="1:9">
      <c r="A17" s="95" t="s">
        <v>1373</v>
      </c>
      <c r="B17" s="96"/>
      <c r="C17" s="97" t="s">
        <v>993</v>
      </c>
      <c r="D17" s="98">
        <v>45356</v>
      </c>
      <c r="E17" s="98">
        <v>45376</v>
      </c>
      <c r="F17" s="27">
        <v>4201.44</v>
      </c>
      <c r="G17" s="30">
        <v>45376</v>
      </c>
      <c r="H17" s="29">
        <v>1050000117</v>
      </c>
      <c r="I17" s="124"/>
    </row>
    <row r="18" s="74" customFormat="1" ht="12.75" spans="1:9">
      <c r="A18" s="95" t="s">
        <v>1374</v>
      </c>
      <c r="B18" s="95" t="s">
        <v>18</v>
      </c>
      <c r="C18" s="97" t="s">
        <v>1375</v>
      </c>
      <c r="D18" s="98">
        <v>45371</v>
      </c>
      <c r="E18" s="98">
        <v>45372</v>
      </c>
      <c r="F18" s="27">
        <v>36500</v>
      </c>
      <c r="G18" s="30">
        <v>45376</v>
      </c>
      <c r="H18" s="29">
        <v>1000000000</v>
      </c>
      <c r="I18" s="124"/>
    </row>
    <row r="19" s="74" customFormat="1" ht="12.75" spans="1:9">
      <c r="A19" s="99" t="s">
        <v>1376</v>
      </c>
      <c r="B19" s="95" t="s">
        <v>25</v>
      </c>
      <c r="C19" s="100" t="s">
        <v>1377</v>
      </c>
      <c r="D19" s="98">
        <v>45371</v>
      </c>
      <c r="E19" s="98">
        <v>45372</v>
      </c>
      <c r="F19" s="27">
        <v>3000</v>
      </c>
      <c r="G19" s="30">
        <v>45376</v>
      </c>
      <c r="H19" s="29" t="s">
        <v>31</v>
      </c>
      <c r="I19" s="124"/>
    </row>
    <row r="20" s="74" customFormat="1" ht="12.75" spans="1:9">
      <c r="A20" s="95" t="s">
        <v>1378</v>
      </c>
      <c r="B20" s="101" t="s">
        <v>18</v>
      </c>
      <c r="C20" s="97" t="s">
        <v>1379</v>
      </c>
      <c r="D20" s="98">
        <v>45372</v>
      </c>
      <c r="E20" s="98">
        <v>45373</v>
      </c>
      <c r="F20" s="102">
        <v>1244</v>
      </c>
      <c r="G20" s="30">
        <v>45376</v>
      </c>
      <c r="H20" s="29">
        <v>1000000000</v>
      </c>
      <c r="I20" s="124"/>
    </row>
    <row r="21" s="74" customFormat="1" ht="12.75" spans="1:9">
      <c r="A21" s="103" t="s">
        <v>1380</v>
      </c>
      <c r="B21" s="101" t="s">
        <v>18</v>
      </c>
      <c r="C21" s="97" t="s">
        <v>1381</v>
      </c>
      <c r="D21" s="98">
        <v>45372</v>
      </c>
      <c r="E21" s="98">
        <v>45373</v>
      </c>
      <c r="F21" s="102">
        <v>500</v>
      </c>
      <c r="G21" s="30">
        <v>45376</v>
      </c>
      <c r="H21" s="29">
        <v>1000000000</v>
      </c>
      <c r="I21" s="124"/>
    </row>
    <row r="22" s="74" customFormat="1" ht="12.75" spans="1:9">
      <c r="A22" s="95" t="s">
        <v>1382</v>
      </c>
      <c r="B22" s="101" t="s">
        <v>18</v>
      </c>
      <c r="C22" s="97" t="s">
        <v>1383</v>
      </c>
      <c r="D22" s="98">
        <v>45373</v>
      </c>
      <c r="E22" s="98">
        <v>45376</v>
      </c>
      <c r="F22" s="31">
        <v>46340</v>
      </c>
      <c r="G22" s="30">
        <v>45376</v>
      </c>
      <c r="H22" s="29">
        <v>1000000000</v>
      </c>
      <c r="I22" s="124"/>
    </row>
    <row r="23" s="74" customFormat="1" ht="24.75" customHeight="1" spans="1:40">
      <c r="A23" s="21" t="s">
        <v>51</v>
      </c>
      <c r="B23" s="92"/>
      <c r="C23" s="92"/>
      <c r="D23" s="92"/>
      <c r="E23" s="92"/>
      <c r="F23" s="93"/>
      <c r="G23" s="92"/>
      <c r="H23" s="94"/>
      <c r="I23" s="123">
        <f>SUM(F24:F32)</f>
        <v>37803.56</v>
      </c>
      <c r="AN23" s="126" t="s">
        <v>52</v>
      </c>
    </row>
    <row r="24" s="74" customFormat="1" ht="12.75" spans="1:9">
      <c r="A24" s="104" t="s">
        <v>1384</v>
      </c>
      <c r="B24" s="104" t="s">
        <v>104</v>
      </c>
      <c r="C24" s="105" t="s">
        <v>1385</v>
      </c>
      <c r="D24" s="98">
        <v>45369</v>
      </c>
      <c r="E24" s="30">
        <v>45372</v>
      </c>
      <c r="F24" s="31">
        <f>118+426+236*4+118*2</f>
        <v>1724</v>
      </c>
      <c r="G24" s="30">
        <v>45376</v>
      </c>
      <c r="H24" s="95">
        <v>1000000000</v>
      </c>
      <c r="I24" s="125"/>
    </row>
    <row r="25" s="74" customFormat="1" ht="12.75" spans="1:9">
      <c r="A25" s="95" t="s">
        <v>1386</v>
      </c>
      <c r="B25" s="95" t="s">
        <v>121</v>
      </c>
      <c r="C25" s="105" t="s">
        <v>308</v>
      </c>
      <c r="D25" s="98">
        <v>45370</v>
      </c>
      <c r="E25" s="98">
        <v>45373</v>
      </c>
      <c r="F25" s="31">
        <v>4622.1</v>
      </c>
      <c r="G25" s="30">
        <v>45376</v>
      </c>
      <c r="H25" s="104">
        <v>1000000000</v>
      </c>
      <c r="I25" s="125"/>
    </row>
    <row r="26" s="74" customFormat="1" ht="12.75" spans="1:9">
      <c r="A26" s="104" t="s">
        <v>1387</v>
      </c>
      <c r="B26" s="104" t="s">
        <v>74</v>
      </c>
      <c r="C26" s="105" t="s">
        <v>241</v>
      </c>
      <c r="D26" s="35">
        <v>45371</v>
      </c>
      <c r="E26" s="30">
        <v>45372</v>
      </c>
      <c r="F26" s="31">
        <v>43.48</v>
      </c>
      <c r="G26" s="30">
        <v>45376</v>
      </c>
      <c r="H26" s="95">
        <v>1444000000</v>
      </c>
      <c r="I26" s="125"/>
    </row>
    <row r="27" s="74" customFormat="1" ht="12.75" spans="1:9">
      <c r="A27" s="104" t="s">
        <v>1388</v>
      </c>
      <c r="B27" s="104" t="s">
        <v>914</v>
      </c>
      <c r="C27" s="106" t="s">
        <v>915</v>
      </c>
      <c r="D27" s="30">
        <v>45371</v>
      </c>
      <c r="E27" s="107">
        <v>45372</v>
      </c>
      <c r="F27" s="31">
        <v>3754.2</v>
      </c>
      <c r="G27" s="30">
        <v>45376</v>
      </c>
      <c r="H27" s="29">
        <v>1000000000</v>
      </c>
      <c r="I27" s="125"/>
    </row>
    <row r="28" s="74" customFormat="1" ht="12.75" spans="1:9">
      <c r="A28" s="104" t="s">
        <v>1389</v>
      </c>
      <c r="B28" s="104" t="s">
        <v>166</v>
      </c>
      <c r="C28" s="106" t="s">
        <v>350</v>
      </c>
      <c r="D28" s="30">
        <v>45372</v>
      </c>
      <c r="E28" s="30">
        <v>45372</v>
      </c>
      <c r="F28" s="108">
        <v>12231.14</v>
      </c>
      <c r="G28" s="30">
        <v>45376</v>
      </c>
      <c r="H28" s="95">
        <v>1000000000</v>
      </c>
      <c r="I28" s="125"/>
    </row>
    <row r="29" s="74" customFormat="1" ht="12.75" spans="1:9">
      <c r="A29" s="104" t="s">
        <v>1390</v>
      </c>
      <c r="B29" s="104" t="s">
        <v>1391</v>
      </c>
      <c r="C29" s="105" t="s">
        <v>1392</v>
      </c>
      <c r="D29" s="30">
        <v>45372</v>
      </c>
      <c r="E29" s="30">
        <v>45372</v>
      </c>
      <c r="F29" s="31">
        <v>2440</v>
      </c>
      <c r="G29" s="30">
        <v>45376</v>
      </c>
      <c r="H29" s="95">
        <v>1000000000</v>
      </c>
      <c r="I29" s="125"/>
    </row>
    <row r="30" s="74" customFormat="1" ht="12.75" spans="1:9">
      <c r="A30" s="95" t="s">
        <v>1393</v>
      </c>
      <c r="B30" s="95" t="s">
        <v>121</v>
      </c>
      <c r="C30" s="105" t="s">
        <v>308</v>
      </c>
      <c r="D30" s="30">
        <v>45372</v>
      </c>
      <c r="E30" s="107">
        <v>45373</v>
      </c>
      <c r="F30" s="31">
        <v>2311.05</v>
      </c>
      <c r="G30" s="30">
        <v>45376</v>
      </c>
      <c r="H30" s="29">
        <v>1000000000</v>
      </c>
      <c r="I30" s="125"/>
    </row>
    <row r="31" s="74" customFormat="1" ht="12.75" spans="1:9">
      <c r="A31" s="95" t="s">
        <v>1394</v>
      </c>
      <c r="B31" s="95" t="s">
        <v>110</v>
      </c>
      <c r="C31" s="97" t="s">
        <v>1395</v>
      </c>
      <c r="D31" s="109">
        <v>45373</v>
      </c>
      <c r="E31" s="98">
        <v>45376</v>
      </c>
      <c r="F31" s="102">
        <v>10604.88</v>
      </c>
      <c r="G31" s="30">
        <v>45376</v>
      </c>
      <c r="H31" s="104">
        <v>1000000000</v>
      </c>
      <c r="I31" s="125"/>
    </row>
    <row r="32" s="74" customFormat="1" ht="12.75" spans="1:9">
      <c r="A32" s="95" t="s">
        <v>1396</v>
      </c>
      <c r="B32" s="80" t="s">
        <v>115</v>
      </c>
      <c r="C32" s="105" t="s">
        <v>132</v>
      </c>
      <c r="D32" s="98">
        <v>45374</v>
      </c>
      <c r="E32" s="98">
        <v>45376</v>
      </c>
      <c r="F32" s="31">
        <v>72.71</v>
      </c>
      <c r="G32" s="30">
        <v>45376</v>
      </c>
      <c r="H32" s="12">
        <v>1000000000</v>
      </c>
      <c r="I32" s="125"/>
    </row>
    <row r="33" s="74" customFormat="1" ht="12.75" spans="1:9">
      <c r="A33" s="21" t="s">
        <v>160</v>
      </c>
      <c r="B33" s="92"/>
      <c r="C33" s="92"/>
      <c r="D33" s="92"/>
      <c r="E33" s="92"/>
      <c r="F33" s="93"/>
      <c r="G33" s="92"/>
      <c r="H33" s="94"/>
      <c r="I33" s="123">
        <f>SUM(F34:F35)</f>
        <v>201490.6</v>
      </c>
    </row>
    <row r="34" s="74" customFormat="1" ht="15" customHeight="1" spans="1:9">
      <c r="A34" s="95" t="s">
        <v>1397</v>
      </c>
      <c r="B34" s="95" t="s">
        <v>367</v>
      </c>
      <c r="C34" s="97" t="s">
        <v>1276</v>
      </c>
      <c r="D34" s="30">
        <v>45363</v>
      </c>
      <c r="E34" s="30">
        <v>45373</v>
      </c>
      <c r="F34" s="27">
        <v>98028.6</v>
      </c>
      <c r="G34" s="30">
        <v>45376</v>
      </c>
      <c r="H34" s="99">
        <v>1444000000</v>
      </c>
      <c r="I34" s="124"/>
    </row>
    <row r="35" s="74" customFormat="1" ht="15" customHeight="1" spans="1:9">
      <c r="A35" s="95" t="s">
        <v>1398</v>
      </c>
      <c r="B35" s="95" t="s">
        <v>367</v>
      </c>
      <c r="C35" s="97" t="s">
        <v>1276</v>
      </c>
      <c r="D35" s="30">
        <v>45373</v>
      </c>
      <c r="E35" s="30">
        <v>45373</v>
      </c>
      <c r="F35" s="102">
        <v>103462</v>
      </c>
      <c r="G35" s="30">
        <v>45376</v>
      </c>
      <c r="H35" s="99" t="s">
        <v>123</v>
      </c>
      <c r="I35" s="124"/>
    </row>
    <row r="36" s="74" customFormat="1" ht="12.75" spans="1:9">
      <c r="A36" s="21" t="s">
        <v>161</v>
      </c>
      <c r="B36" s="92"/>
      <c r="C36" s="92"/>
      <c r="D36" s="92"/>
      <c r="E36" s="92"/>
      <c r="F36" s="93"/>
      <c r="G36" s="92"/>
      <c r="H36" s="94"/>
      <c r="I36" s="123">
        <f>SUM(F37:F37)</f>
        <v>78357.81</v>
      </c>
    </row>
    <row r="37" s="74" customFormat="1" ht="12.75" spans="1:9">
      <c r="A37" s="95" t="s">
        <v>1399</v>
      </c>
      <c r="B37" s="95" t="s">
        <v>516</v>
      </c>
      <c r="C37" s="97" t="s">
        <v>1400</v>
      </c>
      <c r="D37" s="30">
        <v>45372</v>
      </c>
      <c r="E37" s="30">
        <v>45373</v>
      </c>
      <c r="F37" s="31">
        <v>78357.81</v>
      </c>
      <c r="G37" s="30">
        <v>45376</v>
      </c>
      <c r="H37" s="29">
        <v>1000000000</v>
      </c>
      <c r="I37" s="125"/>
    </row>
    <row r="38" s="74" customFormat="1" ht="12.75" spans="1:9">
      <c r="A38" s="21" t="s">
        <v>186</v>
      </c>
      <c r="B38" s="92"/>
      <c r="C38" s="92"/>
      <c r="D38" s="92"/>
      <c r="E38" s="92"/>
      <c r="F38" s="93"/>
      <c r="G38" s="92"/>
      <c r="H38" s="94"/>
      <c r="I38" s="123">
        <f>SUM(F38:F39)</f>
        <v>0</v>
      </c>
    </row>
    <row r="39" s="74" customFormat="1" ht="15" customHeight="1" spans="1:9">
      <c r="A39" s="110"/>
      <c r="B39" s="110"/>
      <c r="C39" s="106"/>
      <c r="D39" s="98"/>
      <c r="E39" s="98"/>
      <c r="F39" s="108"/>
      <c r="G39" s="49"/>
      <c r="H39" s="99"/>
      <c r="I39" s="124"/>
    </row>
    <row r="40" s="74" customFormat="1" ht="12.75" spans="1:9">
      <c r="A40" s="21" t="s">
        <v>187</v>
      </c>
      <c r="B40" s="92"/>
      <c r="C40" s="92"/>
      <c r="D40" s="92"/>
      <c r="E40" s="92"/>
      <c r="F40" s="93"/>
      <c r="G40" s="92"/>
      <c r="H40" s="94"/>
      <c r="I40" s="123">
        <f t="shared" ref="I40:I44" si="0">SUM(F41:F41)</f>
        <v>0</v>
      </c>
    </row>
    <row r="41" s="74" customFormat="1" ht="12.75" spans="1:9">
      <c r="A41" s="110"/>
      <c r="B41" s="111"/>
      <c r="C41" s="112"/>
      <c r="D41" s="113"/>
      <c r="E41" s="60"/>
      <c r="F41" s="114"/>
      <c r="G41" s="74"/>
      <c r="H41" s="99"/>
      <c r="I41" s="124"/>
    </row>
    <row r="42" s="74" customFormat="1" ht="12.75" spans="1:9">
      <c r="A42" s="21" t="s">
        <v>208</v>
      </c>
      <c r="B42" s="92"/>
      <c r="C42" s="92"/>
      <c r="D42" s="92"/>
      <c r="E42" s="92"/>
      <c r="F42" s="93"/>
      <c r="G42" s="92"/>
      <c r="H42" s="94"/>
      <c r="I42" s="123">
        <f t="shared" si="0"/>
        <v>0</v>
      </c>
    </row>
    <row r="43" s="74" customFormat="1" ht="12.75" spans="1:9">
      <c r="A43" s="95"/>
      <c r="B43" s="95"/>
      <c r="C43" s="97"/>
      <c r="D43" s="107"/>
      <c r="E43" s="107"/>
      <c r="F43" s="115"/>
      <c r="G43" s="116"/>
      <c r="H43" s="99"/>
      <c r="I43" s="124"/>
    </row>
    <row r="44" s="74" customFormat="1" ht="12.75" spans="1:9">
      <c r="A44" s="21" t="s">
        <v>220</v>
      </c>
      <c r="B44" s="92"/>
      <c r="C44" s="92"/>
      <c r="D44" s="92"/>
      <c r="E44" s="92"/>
      <c r="F44" s="93"/>
      <c r="G44" s="92"/>
      <c r="H44" s="94"/>
      <c r="I44" s="123">
        <f t="shared" si="0"/>
        <v>0</v>
      </c>
    </row>
    <row r="45" s="74" customFormat="1" ht="12.75" spans="1:9">
      <c r="A45" s="95"/>
      <c r="B45" s="95"/>
      <c r="C45" s="112"/>
      <c r="D45" s="30"/>
      <c r="E45" s="98"/>
      <c r="F45" s="117"/>
      <c r="G45" s="59"/>
      <c r="H45" s="29"/>
      <c r="I45" s="124"/>
    </row>
    <row r="46" s="74" customFormat="1" ht="12.75" spans="1:9">
      <c r="A46" s="21" t="s">
        <v>221</v>
      </c>
      <c r="B46" s="92"/>
      <c r="C46" s="92"/>
      <c r="D46" s="92"/>
      <c r="E46" s="92"/>
      <c r="F46" s="93"/>
      <c r="G46" s="92"/>
      <c r="H46" s="94"/>
      <c r="I46" s="123">
        <f>F47</f>
        <v>127530</v>
      </c>
    </row>
    <row r="47" s="74" customFormat="1" ht="12.75" spans="1:9">
      <c r="A47" s="95" t="s">
        <v>1401</v>
      </c>
      <c r="B47" s="95" t="s">
        <v>1402</v>
      </c>
      <c r="C47" s="112" t="s">
        <v>1403</v>
      </c>
      <c r="D47" s="60">
        <v>45369</v>
      </c>
      <c r="E47" s="30">
        <v>45373</v>
      </c>
      <c r="F47" s="102">
        <v>127530</v>
      </c>
      <c r="G47" s="30">
        <v>45376</v>
      </c>
      <c r="H47" s="29">
        <v>1000000000</v>
      </c>
      <c r="I47" s="95"/>
    </row>
    <row r="48" s="74" customFormat="1" ht="12.75" spans="1:8">
      <c r="A48" s="80"/>
      <c r="B48" s="80"/>
      <c r="C48" s="74"/>
      <c r="D48" s="80"/>
      <c r="E48" s="80"/>
      <c r="F48" s="118"/>
      <c r="G48" s="119"/>
      <c r="H48" s="120"/>
    </row>
    <row r="49" s="74" customFormat="1" ht="12.75" spans="1:8">
      <c r="A49" s="80"/>
      <c r="B49" s="80"/>
      <c r="C49" s="74"/>
      <c r="D49" s="80"/>
      <c r="E49" s="80"/>
      <c r="F49" s="118"/>
      <c r="G49" s="74"/>
      <c r="H49" s="80"/>
    </row>
    <row r="50" s="74" customFormat="1" ht="12.75" spans="1:8">
      <c r="A50" s="80"/>
      <c r="B50" s="80"/>
      <c r="C50" s="74"/>
      <c r="D50" s="80"/>
      <c r="E50" s="80"/>
      <c r="F50" s="118"/>
      <c r="G50" s="74"/>
      <c r="H50" s="80"/>
    </row>
    <row r="51" s="74" customFormat="1" ht="12.75" spans="1:8">
      <c r="A51" s="121" t="s">
        <v>222</v>
      </c>
      <c r="B51" s="122"/>
      <c r="C51" s="122"/>
      <c r="D51" s="80"/>
      <c r="E51" s="80"/>
      <c r="F51" s="118"/>
      <c r="G51" s="74"/>
      <c r="H51" s="80"/>
    </row>
    <row r="52" s="74" customFormat="1" ht="12.75" spans="1:8">
      <c r="A52" s="67" t="s">
        <v>223</v>
      </c>
      <c r="B52" s="12"/>
      <c r="C52" s="12"/>
      <c r="D52" s="80"/>
      <c r="E52" s="80"/>
      <c r="F52" s="118"/>
      <c r="G52" s="74"/>
      <c r="H52" s="80"/>
    </row>
    <row r="53" s="74" customFormat="1" ht="12.75" spans="1:8">
      <c r="A53" s="80"/>
      <c r="B53" s="80"/>
      <c r="C53" s="74"/>
      <c r="D53" s="80"/>
      <c r="E53" s="80"/>
      <c r="F53" s="118"/>
      <c r="G53" s="74"/>
      <c r="H53" s="80"/>
    </row>
    <row r="54" s="74" customFormat="1" ht="12.75" spans="1:8">
      <c r="A54" s="80"/>
      <c r="B54" s="80"/>
      <c r="C54" s="74"/>
      <c r="D54" s="80"/>
      <c r="E54" s="80"/>
      <c r="F54" s="118"/>
      <c r="G54" s="74"/>
      <c r="H54" s="80"/>
    </row>
    <row r="55" s="74" customFormat="1" ht="12.75" spans="1:8">
      <c r="A55" s="80"/>
      <c r="B55" s="80"/>
      <c r="C55" s="74"/>
      <c r="D55" s="80"/>
      <c r="E55" s="80"/>
      <c r="F55" s="118"/>
      <c r="G55" s="74"/>
      <c r="H55" s="80"/>
    </row>
    <row r="56" s="74" customFormat="1" ht="12.75" spans="1:8">
      <c r="A56" s="80"/>
      <c r="B56" s="80"/>
      <c r="C56" s="74"/>
      <c r="D56" s="80"/>
      <c r="E56" s="80"/>
      <c r="F56" s="118"/>
      <c r="G56" s="74"/>
      <c r="H56" s="80"/>
    </row>
    <row r="57" s="74" customFormat="1" ht="12.75" spans="1:8">
      <c r="A57" s="80"/>
      <c r="B57" s="80"/>
      <c r="C57" s="74"/>
      <c r="D57" s="80"/>
      <c r="E57" s="80"/>
      <c r="F57" s="118"/>
      <c r="G57" s="74"/>
      <c r="H57" s="80"/>
    </row>
    <row r="58" s="74" customFormat="1" ht="12.75" spans="1:8">
      <c r="A58" s="80"/>
      <c r="B58" s="80"/>
      <c r="C58" s="74"/>
      <c r="D58" s="80"/>
      <c r="E58" s="80"/>
      <c r="F58" s="118"/>
      <c r="G58" s="74"/>
      <c r="H58" s="80"/>
    </row>
    <row r="59" s="74" customFormat="1" ht="12.75" spans="1:8">
      <c r="A59" s="80"/>
      <c r="B59" s="80"/>
      <c r="C59" s="74"/>
      <c r="D59" s="80"/>
      <c r="E59" s="80"/>
      <c r="F59" s="118"/>
      <c r="G59" s="74"/>
      <c r="H59" s="80"/>
    </row>
    <row r="60" s="74" customFormat="1" ht="12.75" spans="1:8">
      <c r="A60" s="80"/>
      <c r="B60" s="80"/>
      <c r="C60" s="74"/>
      <c r="D60" s="80"/>
      <c r="E60" s="80"/>
      <c r="F60" s="118"/>
      <c r="G60" s="74"/>
      <c r="H60" s="80"/>
    </row>
    <row r="61" s="74" customFormat="1" ht="12.75" spans="1:8">
      <c r="A61" s="80"/>
      <c r="B61" s="80"/>
      <c r="C61" s="74"/>
      <c r="D61" s="80"/>
      <c r="E61" s="80"/>
      <c r="F61" s="118"/>
      <c r="G61" s="74"/>
      <c r="H61" s="80"/>
    </row>
    <row r="62" s="74" customFormat="1" ht="12.75" spans="1:8">
      <c r="A62" s="80"/>
      <c r="B62" s="80"/>
      <c r="C62" s="74"/>
      <c r="D62" s="80"/>
      <c r="E62" s="80"/>
      <c r="F62" s="118"/>
      <c r="G62" s="74"/>
      <c r="H62" s="80"/>
    </row>
    <row r="63" s="74" customFormat="1" ht="12.75" spans="1:8">
      <c r="A63" s="80"/>
      <c r="B63" s="80"/>
      <c r="C63" s="74"/>
      <c r="D63" s="80"/>
      <c r="E63" s="80"/>
      <c r="F63" s="118"/>
      <c r="G63" s="74"/>
      <c r="H63" s="80"/>
    </row>
    <row r="64" s="74" customFormat="1" ht="12.75" spans="1:8">
      <c r="A64" s="80"/>
      <c r="B64" s="80"/>
      <c r="C64" s="74"/>
      <c r="D64" s="80"/>
      <c r="E64" s="80"/>
      <c r="F64" s="118"/>
      <c r="G64" s="74"/>
      <c r="H64" s="80"/>
    </row>
    <row r="65" s="74" customFormat="1" ht="12.75" spans="1:8">
      <c r="A65" s="80"/>
      <c r="B65" s="80"/>
      <c r="C65" s="74"/>
      <c r="D65" s="80"/>
      <c r="E65" s="80"/>
      <c r="F65" s="118"/>
      <c r="G65" s="74"/>
      <c r="H65" s="80"/>
    </row>
    <row r="66" s="74" customFormat="1" ht="12.75" spans="1:8">
      <c r="A66" s="80"/>
      <c r="B66" s="80"/>
      <c r="C66" s="74"/>
      <c r="D66" s="80"/>
      <c r="E66" s="80"/>
      <c r="F66" s="118"/>
      <c r="G66" s="74"/>
      <c r="H66" s="80"/>
    </row>
    <row r="67" s="74" customFormat="1" ht="12.75" spans="1:8">
      <c r="A67" s="80"/>
      <c r="B67" s="80"/>
      <c r="C67" s="74"/>
      <c r="D67" s="80"/>
      <c r="E67" s="80"/>
      <c r="F67" s="118"/>
      <c r="G67" s="74"/>
      <c r="H67" s="80"/>
    </row>
    <row r="68" s="74" customFormat="1" ht="12.75" spans="1:8">
      <c r="A68" s="80"/>
      <c r="B68" s="80"/>
      <c r="C68" s="74"/>
      <c r="D68" s="80"/>
      <c r="E68" s="80"/>
      <c r="F68" s="118"/>
      <c r="G68" s="74"/>
      <c r="H68" s="80"/>
    </row>
    <row r="69" s="74" customFormat="1" ht="12.75" spans="1:8">
      <c r="A69" s="80"/>
      <c r="B69" s="80"/>
      <c r="C69" s="74"/>
      <c r="D69" s="80"/>
      <c r="E69" s="80"/>
      <c r="F69" s="118"/>
      <c r="G69" s="74"/>
      <c r="H69" s="80"/>
    </row>
    <row r="70" s="74" customFormat="1" ht="12.75" spans="1:8">
      <c r="A70" s="80"/>
      <c r="B70" s="80"/>
      <c r="C70" s="74"/>
      <c r="D70" s="80"/>
      <c r="E70" s="80"/>
      <c r="F70" s="118"/>
      <c r="G70" s="74"/>
      <c r="H70" s="80"/>
    </row>
    <row r="71" s="74" customFormat="1" ht="12.75" spans="1:8">
      <c r="A71" s="80"/>
      <c r="B71" s="80"/>
      <c r="C71" s="74"/>
      <c r="D71" s="80"/>
      <c r="E71" s="80"/>
      <c r="F71" s="118"/>
      <c r="G71" s="74"/>
      <c r="H71" s="80"/>
    </row>
    <row r="72" s="74" customFormat="1" ht="12.75" spans="1:8">
      <c r="A72" s="80"/>
      <c r="B72" s="80"/>
      <c r="C72" s="74"/>
      <c r="D72" s="80"/>
      <c r="E72" s="80"/>
      <c r="F72" s="118"/>
      <c r="G72" s="74"/>
      <c r="H72" s="80"/>
    </row>
    <row r="73" s="74" customFormat="1" ht="12.75" spans="1:8">
      <c r="A73" s="80"/>
      <c r="B73" s="80"/>
      <c r="C73" s="74"/>
      <c r="D73" s="80"/>
      <c r="E73" s="80"/>
      <c r="F73" s="118"/>
      <c r="G73" s="74"/>
      <c r="H73" s="80"/>
    </row>
    <row r="74" s="74" customFormat="1" ht="12.75" spans="1:8">
      <c r="A74" s="80"/>
      <c r="B74" s="80"/>
      <c r="C74" s="74"/>
      <c r="D74" s="80"/>
      <c r="E74" s="80"/>
      <c r="F74" s="118"/>
      <c r="G74" s="74"/>
      <c r="H74" s="80"/>
    </row>
    <row r="75" s="74" customFormat="1" ht="12.75" spans="1:8">
      <c r="A75" s="80"/>
      <c r="B75" s="80"/>
      <c r="C75" s="74"/>
      <c r="D75" s="80"/>
      <c r="E75" s="80"/>
      <c r="F75" s="118"/>
      <c r="G75" s="74"/>
      <c r="H75" s="80"/>
    </row>
    <row r="76" s="74" customFormat="1" ht="12.75" spans="1:8">
      <c r="A76" s="80"/>
      <c r="B76" s="80"/>
      <c r="C76" s="74"/>
      <c r="D76" s="80"/>
      <c r="E76" s="80"/>
      <c r="F76" s="118"/>
      <c r="G76" s="74"/>
      <c r="H76" s="80"/>
    </row>
    <row r="77" s="74" customFormat="1" ht="12.75" spans="1:8">
      <c r="A77" s="80"/>
      <c r="B77" s="80"/>
      <c r="C77" s="74"/>
      <c r="D77" s="80"/>
      <c r="E77" s="80"/>
      <c r="F77" s="118"/>
      <c r="G77" s="74"/>
      <c r="H77" s="80"/>
    </row>
    <row r="78" s="74" customFormat="1" ht="12.75" spans="1:8">
      <c r="A78" s="80"/>
      <c r="B78" s="80"/>
      <c r="C78" s="74"/>
      <c r="D78" s="80"/>
      <c r="E78" s="80"/>
      <c r="F78" s="118"/>
      <c r="G78" s="74"/>
      <c r="H78" s="80"/>
    </row>
    <row r="79" s="74" customFormat="1" ht="12.75" spans="1:8">
      <c r="A79" s="80"/>
      <c r="B79" s="80"/>
      <c r="C79" s="74"/>
      <c r="D79" s="80"/>
      <c r="E79" s="80"/>
      <c r="F79" s="118"/>
      <c r="G79" s="74"/>
      <c r="H79" s="80"/>
    </row>
    <row r="80" s="74" customFormat="1" ht="12.75" spans="1:8">
      <c r="A80" s="80"/>
      <c r="B80" s="80"/>
      <c r="C80" s="74"/>
      <c r="D80" s="80"/>
      <c r="E80" s="80"/>
      <c r="F80" s="118"/>
      <c r="G80" s="74"/>
      <c r="H80" s="80"/>
    </row>
    <row r="81" s="74" customFormat="1" ht="12.75" spans="1:8">
      <c r="A81" s="80"/>
      <c r="B81" s="80"/>
      <c r="C81" s="74"/>
      <c r="D81" s="80"/>
      <c r="E81" s="80"/>
      <c r="F81" s="118"/>
      <c r="G81" s="74"/>
      <c r="H81" s="80"/>
    </row>
    <row r="82" s="74" customFormat="1" ht="12.75" spans="1:8">
      <c r="A82" s="80"/>
      <c r="B82" s="80"/>
      <c r="C82" s="74"/>
      <c r="D82" s="80"/>
      <c r="E82" s="80"/>
      <c r="F82" s="118"/>
      <c r="G82" s="74"/>
      <c r="H82" s="80"/>
    </row>
    <row r="83" s="74" customFormat="1" ht="12.75" spans="1:8">
      <c r="A83" s="80"/>
      <c r="B83" s="80"/>
      <c r="C83" s="74"/>
      <c r="D83" s="80"/>
      <c r="E83" s="80"/>
      <c r="F83" s="118"/>
      <c r="G83" s="74"/>
      <c r="H83" s="80"/>
    </row>
    <row r="84" s="74" customFormat="1" ht="12.75" spans="1:8">
      <c r="A84" s="80"/>
      <c r="B84" s="80"/>
      <c r="C84" s="74"/>
      <c r="D84" s="80"/>
      <c r="E84" s="80"/>
      <c r="F84" s="118"/>
      <c r="G84" s="74"/>
      <c r="H84" s="80"/>
    </row>
    <row r="85" s="74" customFormat="1" ht="12.75" spans="1:8">
      <c r="A85" s="80"/>
      <c r="B85" s="80"/>
      <c r="C85" s="74"/>
      <c r="D85" s="80"/>
      <c r="E85" s="80"/>
      <c r="F85" s="118"/>
      <c r="G85" s="74"/>
      <c r="H85" s="80"/>
    </row>
    <row r="86" s="74" customFormat="1" ht="12.75" spans="1:8">
      <c r="A86" s="80"/>
      <c r="B86" s="80"/>
      <c r="C86" s="74"/>
      <c r="D86" s="80"/>
      <c r="E86" s="80"/>
      <c r="F86" s="118"/>
      <c r="G86" s="74"/>
      <c r="H86" s="80"/>
    </row>
    <row r="87" s="74" customFormat="1" ht="12.75" spans="1:8">
      <c r="A87" s="80"/>
      <c r="B87" s="80"/>
      <c r="C87" s="74"/>
      <c r="D87" s="80"/>
      <c r="E87" s="80"/>
      <c r="F87" s="118"/>
      <c r="G87" s="74"/>
      <c r="H87" s="80"/>
    </row>
    <row r="88" s="74" customFormat="1" ht="12.75" spans="1:8">
      <c r="A88" s="80"/>
      <c r="B88" s="80"/>
      <c r="C88" s="74"/>
      <c r="D88" s="80"/>
      <c r="E88" s="80"/>
      <c r="F88" s="118"/>
      <c r="G88" s="74"/>
      <c r="H88" s="80"/>
    </row>
    <row r="89" s="74" customFormat="1" ht="12.75" spans="1:8">
      <c r="A89" s="80"/>
      <c r="B89" s="80"/>
      <c r="C89" s="74"/>
      <c r="D89" s="80"/>
      <c r="E89" s="80"/>
      <c r="F89" s="118"/>
      <c r="G89" s="74"/>
      <c r="H89" s="80"/>
    </row>
    <row r="90" s="74" customFormat="1" ht="12.75" spans="1:8">
      <c r="A90" s="80"/>
      <c r="B90" s="80"/>
      <c r="C90" s="74"/>
      <c r="D90" s="80"/>
      <c r="E90" s="80"/>
      <c r="F90" s="118"/>
      <c r="G90" s="74"/>
      <c r="H90" s="80"/>
    </row>
    <row r="91" s="74" customFormat="1" ht="12.75" spans="1:8">
      <c r="A91" s="80"/>
      <c r="B91" s="80"/>
      <c r="C91" s="74"/>
      <c r="D91" s="80"/>
      <c r="E91" s="80"/>
      <c r="F91" s="118"/>
      <c r="G91" s="74"/>
      <c r="H91" s="80"/>
    </row>
    <row r="92" s="74" customFormat="1" ht="12.75" spans="1:8">
      <c r="A92" s="80"/>
      <c r="B92" s="80"/>
      <c r="C92" s="74"/>
      <c r="D92" s="80"/>
      <c r="E92" s="80"/>
      <c r="F92" s="118"/>
      <c r="G92" s="74"/>
      <c r="H92" s="80"/>
    </row>
    <row r="93" s="74" customFormat="1" ht="12.75" spans="1:8">
      <c r="A93" s="80"/>
      <c r="B93" s="80"/>
      <c r="C93" s="74"/>
      <c r="D93" s="80"/>
      <c r="E93" s="80"/>
      <c r="F93" s="118"/>
      <c r="G93" s="74"/>
      <c r="H93" s="80"/>
    </row>
    <row r="94" s="74" customFormat="1" ht="12.75" spans="1:8">
      <c r="A94" s="80"/>
      <c r="B94" s="80"/>
      <c r="C94" s="74"/>
      <c r="D94" s="80"/>
      <c r="E94" s="80"/>
      <c r="F94" s="118"/>
      <c r="G94" s="74"/>
      <c r="H94" s="80"/>
    </row>
    <row r="95" s="74" customFormat="1" ht="12.75" spans="1:8">
      <c r="A95" s="80"/>
      <c r="B95" s="80"/>
      <c r="C95" s="74"/>
      <c r="D95" s="80"/>
      <c r="E95" s="80"/>
      <c r="F95" s="118"/>
      <c r="G95" s="74"/>
      <c r="H95" s="80"/>
    </row>
    <row r="96" s="74" customFormat="1" ht="12.75" spans="1:8">
      <c r="A96" s="80"/>
      <c r="B96" s="80"/>
      <c r="C96" s="74"/>
      <c r="D96" s="80"/>
      <c r="E96" s="80"/>
      <c r="F96" s="118"/>
      <c r="G96" s="74"/>
      <c r="H96" s="80"/>
    </row>
    <row r="97" s="74" customFormat="1" ht="12.75" spans="1:8">
      <c r="A97" s="80"/>
      <c r="B97" s="80"/>
      <c r="C97" s="74"/>
      <c r="D97" s="80"/>
      <c r="E97" s="80"/>
      <c r="F97" s="118"/>
      <c r="G97" s="74"/>
      <c r="H97" s="80"/>
    </row>
    <row r="98" s="74" customFormat="1" ht="12.75" spans="1:8">
      <c r="A98" s="80"/>
      <c r="B98" s="80"/>
      <c r="C98" s="74"/>
      <c r="D98" s="80"/>
      <c r="E98" s="80"/>
      <c r="F98" s="118"/>
      <c r="G98" s="74"/>
      <c r="H98" s="80"/>
    </row>
    <row r="99" s="74" customFormat="1" ht="12.75" spans="1:8">
      <c r="A99" s="80"/>
      <c r="B99" s="80"/>
      <c r="C99" s="74"/>
      <c r="D99" s="80"/>
      <c r="E99" s="80"/>
      <c r="F99" s="118"/>
      <c r="G99" s="74"/>
      <c r="H99" s="80"/>
    </row>
    <row r="100" s="74" customFormat="1" ht="12.75" spans="1:8">
      <c r="A100" s="80"/>
      <c r="B100" s="80"/>
      <c r="C100" s="74"/>
      <c r="D100" s="80"/>
      <c r="E100" s="80"/>
      <c r="F100" s="118"/>
      <c r="G100" s="74"/>
      <c r="H100" s="80"/>
    </row>
    <row r="101" s="74" customFormat="1" ht="12.75" spans="1:8">
      <c r="A101" s="80"/>
      <c r="B101" s="80"/>
      <c r="C101" s="74"/>
      <c r="D101" s="80"/>
      <c r="E101" s="80"/>
      <c r="F101" s="118"/>
      <c r="G101" s="74"/>
      <c r="H101" s="80"/>
    </row>
    <row r="102" s="74" customFormat="1" ht="12.75" spans="1:8">
      <c r="A102" s="80"/>
      <c r="B102" s="80"/>
      <c r="C102" s="74"/>
      <c r="D102" s="80"/>
      <c r="E102" s="80"/>
      <c r="F102" s="118"/>
      <c r="G102" s="74"/>
      <c r="H102" s="80"/>
    </row>
    <row r="103" s="74" customFormat="1" ht="12.75" spans="1:8">
      <c r="A103" s="80"/>
      <c r="B103" s="80"/>
      <c r="C103" s="74"/>
      <c r="D103" s="80"/>
      <c r="E103" s="80"/>
      <c r="F103" s="118"/>
      <c r="G103" s="74"/>
      <c r="H103" s="80"/>
    </row>
    <row r="104" s="74" customFormat="1" ht="12.75" spans="1:8">
      <c r="A104" s="80"/>
      <c r="B104" s="80"/>
      <c r="C104" s="74"/>
      <c r="D104" s="80"/>
      <c r="E104" s="80"/>
      <c r="F104" s="118"/>
      <c r="G104" s="74"/>
      <c r="H104" s="80"/>
    </row>
    <row r="105" s="74" customFormat="1" ht="12.75" spans="1:8">
      <c r="A105" s="80"/>
      <c r="B105" s="80"/>
      <c r="C105" s="74"/>
      <c r="D105" s="80"/>
      <c r="E105" s="80"/>
      <c r="F105" s="118"/>
      <c r="G105" s="74"/>
      <c r="H105" s="80"/>
    </row>
    <row r="106" s="74" customFormat="1" ht="12.75" spans="1:8">
      <c r="A106" s="80"/>
      <c r="B106" s="80"/>
      <c r="C106" s="74"/>
      <c r="D106" s="80"/>
      <c r="E106" s="80"/>
      <c r="F106" s="118"/>
      <c r="G106" s="74"/>
      <c r="H106" s="80"/>
    </row>
    <row r="107" s="74" customFormat="1" ht="12.75" spans="1:8">
      <c r="A107" s="80"/>
      <c r="B107" s="80"/>
      <c r="C107" s="74"/>
      <c r="D107" s="80"/>
      <c r="E107" s="80"/>
      <c r="F107" s="118"/>
      <c r="G107" s="74"/>
      <c r="H107" s="80"/>
    </row>
    <row r="108" s="74" customFormat="1" ht="12.75" spans="1:8">
      <c r="A108" s="80"/>
      <c r="B108" s="80"/>
      <c r="C108" s="74"/>
      <c r="D108" s="80"/>
      <c r="E108" s="80"/>
      <c r="F108" s="118"/>
      <c r="G108" s="74"/>
      <c r="H108" s="80"/>
    </row>
    <row r="109" s="74" customFormat="1" ht="12.75" spans="1:8">
      <c r="A109" s="80"/>
      <c r="B109" s="80"/>
      <c r="C109" s="74"/>
      <c r="D109" s="80"/>
      <c r="E109" s="80"/>
      <c r="F109" s="118"/>
      <c r="G109" s="74"/>
      <c r="H109" s="80"/>
    </row>
    <row r="110" s="74" customFormat="1" ht="12.75" spans="1:8">
      <c r="A110" s="80"/>
      <c r="B110" s="80"/>
      <c r="C110" s="74"/>
      <c r="D110" s="80"/>
      <c r="E110" s="80"/>
      <c r="F110" s="118"/>
      <c r="G110" s="74"/>
      <c r="H110" s="80"/>
    </row>
    <row r="111" s="74" customFormat="1" ht="12.75" spans="1:8">
      <c r="A111" s="80"/>
      <c r="B111" s="80"/>
      <c r="C111" s="74"/>
      <c r="D111" s="80"/>
      <c r="E111" s="80"/>
      <c r="F111" s="118"/>
      <c r="G111" s="74"/>
      <c r="H111" s="80"/>
    </row>
    <row r="112" s="74" customFormat="1" ht="12.75" spans="1:8">
      <c r="A112" s="80"/>
      <c r="B112" s="80"/>
      <c r="C112" s="74"/>
      <c r="D112" s="80"/>
      <c r="E112" s="80"/>
      <c r="F112" s="118"/>
      <c r="G112" s="74"/>
      <c r="H112" s="80"/>
    </row>
    <row r="113" s="74" customFormat="1" ht="12.75" spans="1:8">
      <c r="A113" s="80"/>
      <c r="B113" s="80"/>
      <c r="C113" s="74"/>
      <c r="D113" s="80"/>
      <c r="E113" s="80"/>
      <c r="F113" s="118"/>
      <c r="G113" s="74"/>
      <c r="H113" s="80"/>
    </row>
    <row r="114" s="74" customFormat="1" ht="12.75" spans="1:8">
      <c r="A114" s="80"/>
      <c r="B114" s="80"/>
      <c r="C114" s="74"/>
      <c r="D114" s="80"/>
      <c r="E114" s="80"/>
      <c r="F114" s="118"/>
      <c r="G114" s="74"/>
      <c r="H114" s="80"/>
    </row>
    <row r="115" s="74" customFormat="1" ht="12.75" spans="1:8">
      <c r="A115" s="80"/>
      <c r="B115" s="80"/>
      <c r="C115" s="74"/>
      <c r="D115" s="80"/>
      <c r="E115" s="80"/>
      <c r="F115" s="118"/>
      <c r="G115" s="74"/>
      <c r="H115" s="80"/>
    </row>
    <row r="116" s="74" customFormat="1" ht="12.75" spans="1:8">
      <c r="A116" s="80"/>
      <c r="B116" s="80"/>
      <c r="C116" s="74"/>
      <c r="D116" s="80"/>
      <c r="E116" s="80"/>
      <c r="F116" s="118"/>
      <c r="G116" s="74"/>
      <c r="H116" s="80"/>
    </row>
    <row r="117" s="74" customFormat="1" ht="12.75" spans="1:8">
      <c r="A117" s="80"/>
      <c r="B117" s="80"/>
      <c r="C117" s="74"/>
      <c r="D117" s="80"/>
      <c r="E117" s="80"/>
      <c r="F117" s="118"/>
      <c r="G117" s="74"/>
      <c r="H117" s="80"/>
    </row>
    <row r="118" s="74" customFormat="1" ht="12.75" spans="1:8">
      <c r="A118" s="80"/>
      <c r="B118" s="80"/>
      <c r="C118" s="74"/>
      <c r="D118" s="80"/>
      <c r="E118" s="80"/>
      <c r="F118" s="118"/>
      <c r="G118" s="74"/>
      <c r="H118" s="80"/>
    </row>
    <row r="119" s="74" customFormat="1" ht="12.75" spans="1:8">
      <c r="A119" s="80"/>
      <c r="B119" s="80"/>
      <c r="C119" s="74"/>
      <c r="D119" s="80"/>
      <c r="E119" s="80"/>
      <c r="F119" s="118"/>
      <c r="G119" s="74"/>
      <c r="H119" s="80"/>
    </row>
    <row r="120" s="74" customFormat="1" ht="12.75" spans="1:8">
      <c r="A120" s="80"/>
      <c r="B120" s="80"/>
      <c r="C120" s="74"/>
      <c r="D120" s="80"/>
      <c r="E120" s="80"/>
      <c r="F120" s="118"/>
      <c r="G120" s="74"/>
      <c r="H120" s="80"/>
    </row>
    <row r="121" s="74" customFormat="1" ht="12.75" spans="1:8">
      <c r="A121" s="80"/>
      <c r="B121" s="80"/>
      <c r="C121" s="74"/>
      <c r="D121" s="80"/>
      <c r="E121" s="80"/>
      <c r="F121" s="118"/>
      <c r="G121" s="74"/>
      <c r="H121" s="80"/>
    </row>
    <row r="122" s="74" customFormat="1" ht="12.75" spans="1:8">
      <c r="A122" s="80"/>
      <c r="B122" s="80"/>
      <c r="C122" s="74"/>
      <c r="D122" s="80"/>
      <c r="E122" s="80"/>
      <c r="F122" s="118"/>
      <c r="G122" s="74"/>
      <c r="H122" s="80"/>
    </row>
    <row r="123" s="74" customFormat="1" ht="12.75" spans="1:8">
      <c r="A123" s="80"/>
      <c r="B123" s="80"/>
      <c r="C123" s="74"/>
      <c r="D123" s="80"/>
      <c r="E123" s="80"/>
      <c r="F123" s="118"/>
      <c r="G123" s="74"/>
      <c r="H123" s="80"/>
    </row>
    <row r="124" s="74" customFormat="1" ht="12.75" spans="1:8">
      <c r="A124" s="80"/>
      <c r="B124" s="80"/>
      <c r="C124" s="74"/>
      <c r="D124" s="80"/>
      <c r="E124" s="80"/>
      <c r="F124" s="118"/>
      <c r="G124" s="74"/>
      <c r="H124" s="80"/>
    </row>
    <row r="125" s="74" customFormat="1" ht="12.75" spans="1:8">
      <c r="A125" s="80"/>
      <c r="B125" s="80"/>
      <c r="C125" s="74"/>
      <c r="D125" s="80"/>
      <c r="E125" s="80"/>
      <c r="F125" s="118"/>
      <c r="G125" s="74"/>
      <c r="H125" s="80"/>
    </row>
    <row r="126" s="74" customFormat="1" ht="12.75" spans="1:8">
      <c r="A126" s="80"/>
      <c r="B126" s="80"/>
      <c r="C126" s="74"/>
      <c r="D126" s="80"/>
      <c r="E126" s="80"/>
      <c r="F126" s="118"/>
      <c r="G126" s="74"/>
      <c r="H126" s="80"/>
    </row>
    <row r="127" s="74" customFormat="1" ht="12.75" spans="1:8">
      <c r="A127" s="80"/>
      <c r="B127" s="80"/>
      <c r="C127" s="74"/>
      <c r="D127" s="80"/>
      <c r="E127" s="80"/>
      <c r="F127" s="118"/>
      <c r="G127" s="74"/>
      <c r="H127" s="80"/>
    </row>
    <row r="128" s="74" customFormat="1" ht="12.75" spans="1:8">
      <c r="A128" s="80"/>
      <c r="B128" s="80"/>
      <c r="C128" s="74"/>
      <c r="D128" s="80"/>
      <c r="E128" s="80"/>
      <c r="F128" s="118"/>
      <c r="G128" s="74"/>
      <c r="H128" s="80"/>
    </row>
    <row r="129" s="74" customFormat="1" ht="12.75" spans="1:8">
      <c r="A129" s="80"/>
      <c r="B129" s="80"/>
      <c r="C129" s="74"/>
      <c r="D129" s="80"/>
      <c r="E129" s="80"/>
      <c r="F129" s="118"/>
      <c r="G129" s="74"/>
      <c r="H129" s="80"/>
    </row>
    <row r="130" s="74" customFormat="1" ht="12.75" spans="1:8">
      <c r="A130" s="80"/>
      <c r="B130" s="80"/>
      <c r="C130" s="74"/>
      <c r="D130" s="80"/>
      <c r="E130" s="80"/>
      <c r="F130" s="118"/>
      <c r="G130" s="74"/>
      <c r="H130" s="80"/>
    </row>
    <row r="131" s="74" customFormat="1" ht="12.75" spans="1:8">
      <c r="A131" s="80"/>
      <c r="B131" s="80"/>
      <c r="C131" s="74"/>
      <c r="D131" s="80"/>
      <c r="E131" s="80"/>
      <c r="F131" s="118"/>
      <c r="G131" s="74"/>
      <c r="H131" s="80"/>
    </row>
    <row r="132" s="74" customFormat="1" ht="12.75" spans="1:8">
      <c r="A132" s="80"/>
      <c r="B132" s="80"/>
      <c r="C132" s="74"/>
      <c r="D132" s="80"/>
      <c r="E132" s="80"/>
      <c r="F132" s="118"/>
      <c r="G132" s="74"/>
      <c r="H132" s="80"/>
    </row>
    <row r="133" s="74" customFormat="1" ht="12.75" spans="1:8">
      <c r="A133" s="80"/>
      <c r="B133" s="80"/>
      <c r="C133" s="74"/>
      <c r="D133" s="80"/>
      <c r="E133" s="80"/>
      <c r="F133" s="118"/>
      <c r="G133" s="74"/>
      <c r="H133" s="80"/>
    </row>
    <row r="134" s="74" customFormat="1" ht="12.75" spans="1:8">
      <c r="A134" s="80"/>
      <c r="B134" s="80"/>
      <c r="C134" s="74"/>
      <c r="D134" s="80"/>
      <c r="E134" s="80"/>
      <c r="F134" s="118"/>
      <c r="G134" s="74"/>
      <c r="H134" s="80"/>
    </row>
    <row r="135" s="74" customFormat="1" ht="12.75" spans="1:8">
      <c r="A135" s="80"/>
      <c r="B135" s="80"/>
      <c r="C135" s="74"/>
      <c r="D135" s="80"/>
      <c r="E135" s="80"/>
      <c r="F135" s="118"/>
      <c r="G135" s="74"/>
      <c r="H135" s="80"/>
    </row>
    <row r="136" s="74" customFormat="1" ht="12.75" spans="1:8">
      <c r="A136" s="80"/>
      <c r="B136" s="80"/>
      <c r="C136" s="74"/>
      <c r="D136" s="80"/>
      <c r="E136" s="80"/>
      <c r="F136" s="118"/>
      <c r="G136" s="74"/>
      <c r="H136" s="80"/>
    </row>
    <row r="137" s="74" customFormat="1" ht="12.75" spans="1:8">
      <c r="A137" s="80"/>
      <c r="B137" s="80"/>
      <c r="C137" s="74"/>
      <c r="D137" s="80"/>
      <c r="E137" s="80"/>
      <c r="F137" s="118"/>
      <c r="G137" s="74"/>
      <c r="H137" s="80"/>
    </row>
    <row r="138" s="74" customFormat="1" ht="12.75" spans="1:8">
      <c r="A138" s="80"/>
      <c r="B138" s="80"/>
      <c r="C138" s="74"/>
      <c r="D138" s="80"/>
      <c r="E138" s="80"/>
      <c r="F138" s="118"/>
      <c r="G138" s="74"/>
      <c r="H138" s="80"/>
    </row>
    <row r="139" s="74" customFormat="1" ht="12.75" spans="1:8">
      <c r="A139" s="80"/>
      <c r="B139" s="80"/>
      <c r="C139" s="74"/>
      <c r="D139" s="80"/>
      <c r="E139" s="80"/>
      <c r="F139" s="118"/>
      <c r="G139" s="74"/>
      <c r="H139" s="80"/>
    </row>
    <row r="140" s="74" customFormat="1" ht="12.75" spans="1:8">
      <c r="A140" s="80"/>
      <c r="B140" s="80"/>
      <c r="C140" s="74"/>
      <c r="D140" s="80"/>
      <c r="E140" s="80"/>
      <c r="F140" s="118"/>
      <c r="G140" s="74"/>
      <c r="H140" s="80"/>
    </row>
    <row r="141" s="74" customFormat="1" ht="12.75" spans="1:8">
      <c r="A141" s="80"/>
      <c r="B141" s="80"/>
      <c r="C141" s="74"/>
      <c r="D141" s="80"/>
      <c r="E141" s="80"/>
      <c r="F141" s="118"/>
      <c r="G141" s="74"/>
      <c r="H141" s="80"/>
    </row>
    <row r="142" s="74" customFormat="1" ht="12.75" spans="1:8">
      <c r="A142" s="80"/>
      <c r="B142" s="80"/>
      <c r="C142" s="74"/>
      <c r="D142" s="80"/>
      <c r="E142" s="80"/>
      <c r="F142" s="118"/>
      <c r="G142" s="74"/>
      <c r="H142" s="80"/>
    </row>
    <row r="143" s="74" customFormat="1" ht="12.75" spans="1:8">
      <c r="A143" s="80"/>
      <c r="B143" s="80"/>
      <c r="C143" s="74"/>
      <c r="D143" s="80"/>
      <c r="E143" s="80"/>
      <c r="F143" s="118"/>
      <c r="G143" s="74"/>
      <c r="H143" s="80"/>
    </row>
    <row r="144" s="74" customFormat="1" ht="12.75" spans="1:8">
      <c r="A144" s="80"/>
      <c r="B144" s="80"/>
      <c r="C144" s="74"/>
      <c r="D144" s="80"/>
      <c r="E144" s="80"/>
      <c r="F144" s="118"/>
      <c r="G144" s="74"/>
      <c r="H144" s="80"/>
    </row>
    <row r="145" s="74" customFormat="1" ht="12.75" spans="1:8">
      <c r="A145" s="80"/>
      <c r="B145" s="80"/>
      <c r="C145" s="74"/>
      <c r="D145" s="80"/>
      <c r="E145" s="80"/>
      <c r="F145" s="118"/>
      <c r="G145" s="74"/>
      <c r="H145" s="80"/>
    </row>
    <row r="146" s="74" customFormat="1" ht="12.75" spans="1:8">
      <c r="A146" s="80"/>
      <c r="B146" s="80"/>
      <c r="C146" s="74"/>
      <c r="D146" s="80"/>
      <c r="E146" s="80"/>
      <c r="F146" s="118"/>
      <c r="G146" s="74"/>
      <c r="H146" s="80"/>
    </row>
    <row r="147" s="74" customFormat="1" ht="12.75" spans="1:8">
      <c r="A147" s="80"/>
      <c r="B147" s="80"/>
      <c r="C147" s="74"/>
      <c r="D147" s="80"/>
      <c r="E147" s="80"/>
      <c r="F147" s="118"/>
      <c r="G147" s="74"/>
      <c r="H147" s="80"/>
    </row>
    <row r="148" s="74" customFormat="1" ht="12.75" spans="1:8">
      <c r="A148" s="80"/>
      <c r="B148" s="80"/>
      <c r="C148" s="74"/>
      <c r="D148" s="80"/>
      <c r="E148" s="80"/>
      <c r="F148" s="118"/>
      <c r="G148" s="74"/>
      <c r="H148" s="80"/>
    </row>
    <row r="149" s="74" customFormat="1" ht="12.75" spans="1:8">
      <c r="A149" s="80"/>
      <c r="B149" s="80"/>
      <c r="C149" s="74"/>
      <c r="D149" s="80"/>
      <c r="E149" s="80"/>
      <c r="F149" s="118"/>
      <c r="G149" s="74"/>
      <c r="H149" s="80"/>
    </row>
    <row r="150" s="74" customFormat="1" ht="12.75" spans="1:8">
      <c r="A150" s="80"/>
      <c r="B150" s="80"/>
      <c r="C150" s="74"/>
      <c r="D150" s="80"/>
      <c r="E150" s="80"/>
      <c r="F150" s="118"/>
      <c r="G150" s="74"/>
      <c r="H150" s="80"/>
    </row>
    <row r="151" s="74" customFormat="1" ht="12.75" spans="1:8">
      <c r="A151" s="80"/>
      <c r="B151" s="80"/>
      <c r="C151" s="74"/>
      <c r="D151" s="80"/>
      <c r="E151" s="80"/>
      <c r="F151" s="118"/>
      <c r="G151" s="74"/>
      <c r="H151" s="80"/>
    </row>
    <row r="152" s="74" customFormat="1" ht="12.75" spans="1:8">
      <c r="A152" s="80"/>
      <c r="B152" s="80"/>
      <c r="C152" s="74"/>
      <c r="D152" s="80"/>
      <c r="E152" s="80"/>
      <c r="F152" s="118"/>
      <c r="G152" s="74"/>
      <c r="H152" s="80"/>
    </row>
    <row r="153" s="74" customFormat="1" ht="12.75" spans="1:8">
      <c r="A153" s="80"/>
      <c r="B153" s="80"/>
      <c r="C153" s="74"/>
      <c r="D153" s="80"/>
      <c r="E153" s="80"/>
      <c r="F153" s="118"/>
      <c r="G153" s="74"/>
      <c r="H153" s="80"/>
    </row>
    <row r="154" s="74" customFormat="1" ht="12.75" spans="1:8">
      <c r="A154" s="80"/>
      <c r="B154" s="80"/>
      <c r="C154" s="74"/>
      <c r="D154" s="80"/>
      <c r="E154" s="80"/>
      <c r="F154" s="118"/>
      <c r="G154" s="74"/>
      <c r="H154" s="80"/>
    </row>
    <row r="155" s="74" customFormat="1" ht="12.75" spans="1:8">
      <c r="A155" s="80"/>
      <c r="B155" s="80"/>
      <c r="C155" s="74"/>
      <c r="D155" s="80"/>
      <c r="E155" s="80"/>
      <c r="F155" s="118"/>
      <c r="G155" s="74"/>
      <c r="H155" s="80"/>
    </row>
    <row r="156" s="74" customFormat="1" ht="12.75" spans="1:8">
      <c r="A156" s="80"/>
      <c r="B156" s="80"/>
      <c r="C156" s="74"/>
      <c r="D156" s="80"/>
      <c r="E156" s="80"/>
      <c r="F156" s="118"/>
      <c r="G156" s="74"/>
      <c r="H156" s="80"/>
    </row>
    <row r="157" s="74" customFormat="1" ht="12.75" spans="1:8">
      <c r="A157" s="80"/>
      <c r="B157" s="80"/>
      <c r="C157" s="74"/>
      <c r="D157" s="80"/>
      <c r="E157" s="80"/>
      <c r="F157" s="118"/>
      <c r="G157" s="74"/>
      <c r="H157" s="80"/>
    </row>
    <row r="158" s="74" customFormat="1" ht="12.75" spans="1:8">
      <c r="A158" s="80"/>
      <c r="B158" s="80"/>
      <c r="C158" s="74"/>
      <c r="D158" s="80"/>
      <c r="E158" s="80"/>
      <c r="F158" s="118"/>
      <c r="G158" s="74"/>
      <c r="H158" s="80"/>
    </row>
    <row r="159" s="74" customFormat="1" ht="12.75" spans="1:8">
      <c r="A159" s="80"/>
      <c r="B159" s="80"/>
      <c r="C159" s="74"/>
      <c r="D159" s="80"/>
      <c r="E159" s="80"/>
      <c r="F159" s="118"/>
      <c r="G159" s="74"/>
      <c r="H159" s="80"/>
    </row>
    <row r="160" s="74" customFormat="1" ht="12.75" spans="1:8">
      <c r="A160" s="80"/>
      <c r="B160" s="80"/>
      <c r="C160" s="74"/>
      <c r="D160" s="80"/>
      <c r="E160" s="80"/>
      <c r="F160" s="118"/>
      <c r="G160" s="74"/>
      <c r="H160" s="80"/>
    </row>
    <row r="161" s="74" customFormat="1" ht="12.75" spans="1:8">
      <c r="A161" s="80"/>
      <c r="B161" s="80"/>
      <c r="C161" s="74"/>
      <c r="D161" s="80"/>
      <c r="E161" s="80"/>
      <c r="F161" s="118"/>
      <c r="G161" s="74"/>
      <c r="H161" s="80"/>
    </row>
    <row r="162" s="74" customFormat="1" ht="12.75" spans="1:8">
      <c r="A162" s="80"/>
      <c r="B162" s="80"/>
      <c r="C162" s="74"/>
      <c r="D162" s="80"/>
      <c r="E162" s="80"/>
      <c r="F162" s="118"/>
      <c r="G162" s="74"/>
      <c r="H162" s="80"/>
    </row>
    <row r="163" s="74" customFormat="1" ht="12.75" spans="1:8">
      <c r="A163" s="80"/>
      <c r="B163" s="80"/>
      <c r="C163" s="74"/>
      <c r="D163" s="80"/>
      <c r="E163" s="80"/>
      <c r="F163" s="118"/>
      <c r="G163" s="74"/>
      <c r="H163" s="80"/>
    </row>
    <row r="164" s="74" customFormat="1" ht="12.75" spans="1:8">
      <c r="A164" s="80"/>
      <c r="B164" s="80"/>
      <c r="C164" s="74"/>
      <c r="D164" s="80"/>
      <c r="E164" s="80"/>
      <c r="F164" s="118"/>
      <c r="G164" s="74"/>
      <c r="H164" s="80"/>
    </row>
    <row r="165" s="74" customFormat="1" ht="12.75" spans="1:8">
      <c r="A165" s="80"/>
      <c r="B165" s="80"/>
      <c r="C165" s="74"/>
      <c r="D165" s="80"/>
      <c r="E165" s="80"/>
      <c r="F165" s="118"/>
      <c r="G165" s="74"/>
      <c r="H165" s="80"/>
    </row>
    <row r="166" s="74" customFormat="1" ht="12.75" spans="1:8">
      <c r="A166" s="80"/>
      <c r="B166" s="80"/>
      <c r="C166" s="74"/>
      <c r="D166" s="80"/>
      <c r="E166" s="80"/>
      <c r="F166" s="118"/>
      <c r="G166" s="74"/>
      <c r="H166" s="80"/>
    </row>
    <row r="167" s="74" customFormat="1" ht="12.75" spans="1:8">
      <c r="A167" s="80"/>
      <c r="B167" s="80"/>
      <c r="C167" s="74"/>
      <c r="D167" s="80"/>
      <c r="E167" s="80"/>
      <c r="F167" s="118"/>
      <c r="G167" s="74"/>
      <c r="H167" s="80"/>
    </row>
    <row r="168" s="74" customFormat="1" ht="12.75" spans="1:8">
      <c r="A168" s="80"/>
      <c r="B168" s="80"/>
      <c r="C168" s="74"/>
      <c r="D168" s="80"/>
      <c r="E168" s="80"/>
      <c r="F168" s="118"/>
      <c r="G168" s="74"/>
      <c r="H168" s="80"/>
    </row>
    <row r="169" s="74" customFormat="1" ht="12.75" spans="1:8">
      <c r="A169" s="80"/>
      <c r="B169" s="80"/>
      <c r="C169" s="74"/>
      <c r="D169" s="80"/>
      <c r="E169" s="80"/>
      <c r="F169" s="118"/>
      <c r="G169" s="74"/>
      <c r="H169" s="80"/>
    </row>
    <row r="170" s="74" customFormat="1" ht="12.75" spans="1:8">
      <c r="A170" s="80"/>
      <c r="B170" s="80"/>
      <c r="C170" s="74"/>
      <c r="D170" s="80"/>
      <c r="E170" s="80"/>
      <c r="F170" s="118"/>
      <c r="G170" s="74"/>
      <c r="H170" s="80"/>
    </row>
    <row r="171" s="74" customFormat="1" ht="12.75" spans="1:8">
      <c r="A171" s="80"/>
      <c r="B171" s="80"/>
      <c r="C171" s="74"/>
      <c r="D171" s="80"/>
      <c r="E171" s="80"/>
      <c r="F171" s="118"/>
      <c r="G171" s="74"/>
      <c r="H171" s="80"/>
    </row>
    <row r="172" s="74" customFormat="1" ht="12.75" spans="1:8">
      <c r="A172" s="80"/>
      <c r="B172" s="80"/>
      <c r="C172" s="74"/>
      <c r="D172" s="80"/>
      <c r="E172" s="80"/>
      <c r="F172" s="118"/>
      <c r="G172" s="74"/>
      <c r="H172" s="80"/>
    </row>
    <row r="173" s="74" customFormat="1" ht="12.75" spans="1:8">
      <c r="A173" s="80"/>
      <c r="B173" s="80"/>
      <c r="C173" s="74"/>
      <c r="D173" s="80"/>
      <c r="E173" s="80"/>
      <c r="F173" s="118"/>
      <c r="G173" s="74"/>
      <c r="H173" s="80"/>
    </row>
    <row r="174" s="74" customFormat="1" ht="12.75" spans="1:8">
      <c r="A174" s="80"/>
      <c r="B174" s="80"/>
      <c r="C174" s="74"/>
      <c r="D174" s="80"/>
      <c r="E174" s="80"/>
      <c r="F174" s="118"/>
      <c r="G174" s="74"/>
      <c r="H174" s="80"/>
    </row>
    <row r="175" s="74" customFormat="1" ht="12.75" spans="1:8">
      <c r="A175" s="80"/>
      <c r="B175" s="80"/>
      <c r="C175" s="74"/>
      <c r="D175" s="80"/>
      <c r="E175" s="80"/>
      <c r="F175" s="118"/>
      <c r="G175" s="74"/>
      <c r="H175" s="80"/>
    </row>
    <row r="176" s="74" customFormat="1" ht="12.75" spans="1:8">
      <c r="A176" s="80"/>
      <c r="B176" s="80"/>
      <c r="C176" s="74"/>
      <c r="D176" s="80"/>
      <c r="E176" s="80"/>
      <c r="F176" s="118"/>
      <c r="G176" s="74"/>
      <c r="H176" s="80"/>
    </row>
    <row r="177" s="74" customFormat="1" ht="12.75" spans="1:8">
      <c r="A177" s="80"/>
      <c r="B177" s="80"/>
      <c r="C177" s="74"/>
      <c r="D177" s="80"/>
      <c r="E177" s="80"/>
      <c r="F177" s="118"/>
      <c r="G177" s="74"/>
      <c r="H177" s="80"/>
    </row>
    <row r="178" s="74" customFormat="1" ht="12.75" spans="1:8">
      <c r="A178" s="80"/>
      <c r="B178" s="80"/>
      <c r="C178" s="74"/>
      <c r="D178" s="80"/>
      <c r="E178" s="80"/>
      <c r="F178" s="118"/>
      <c r="G178" s="74"/>
      <c r="H178" s="80"/>
    </row>
    <row r="179" s="74" customFormat="1" ht="12.75" spans="1:8">
      <c r="A179" s="80"/>
      <c r="B179" s="80"/>
      <c r="C179" s="74"/>
      <c r="D179" s="80"/>
      <c r="E179" s="80"/>
      <c r="F179" s="118"/>
      <c r="G179" s="74"/>
      <c r="H179" s="80"/>
    </row>
    <row r="180" s="74" customFormat="1" ht="12.75" spans="1:8">
      <c r="A180" s="80"/>
      <c r="B180" s="80"/>
      <c r="C180" s="74"/>
      <c r="D180" s="80"/>
      <c r="E180" s="80"/>
      <c r="F180" s="118"/>
      <c r="G180" s="74"/>
      <c r="H180" s="80"/>
    </row>
    <row r="181" s="74" customFormat="1" ht="12.75" spans="1:8">
      <c r="A181" s="80"/>
      <c r="B181" s="80"/>
      <c r="C181" s="74"/>
      <c r="D181" s="80"/>
      <c r="E181" s="80"/>
      <c r="F181" s="118"/>
      <c r="G181" s="74"/>
      <c r="H181" s="80"/>
    </row>
    <row r="182" s="74" customFormat="1" ht="12.75" spans="1:8">
      <c r="A182" s="80"/>
      <c r="B182" s="80"/>
      <c r="C182" s="74"/>
      <c r="D182" s="80"/>
      <c r="E182" s="80"/>
      <c r="F182" s="118"/>
      <c r="G182" s="74"/>
      <c r="H182" s="80"/>
    </row>
    <row r="183" s="74" customFormat="1" ht="12.75" spans="1:8">
      <c r="A183" s="80"/>
      <c r="B183" s="80"/>
      <c r="C183" s="74"/>
      <c r="D183" s="80"/>
      <c r="E183" s="80"/>
      <c r="F183" s="118"/>
      <c r="G183" s="74"/>
      <c r="H183" s="80"/>
    </row>
    <row r="184" s="74" customFormat="1" ht="12.75" spans="1:8">
      <c r="A184" s="80"/>
      <c r="B184" s="80"/>
      <c r="C184" s="74"/>
      <c r="D184" s="80"/>
      <c r="E184" s="80"/>
      <c r="F184" s="118"/>
      <c r="G184" s="74"/>
      <c r="H184" s="80"/>
    </row>
    <row r="185" s="74" customFormat="1" ht="12.75" spans="1:8">
      <c r="A185" s="80"/>
      <c r="B185" s="80"/>
      <c r="C185" s="74"/>
      <c r="D185" s="80"/>
      <c r="E185" s="80"/>
      <c r="F185" s="118"/>
      <c r="G185" s="74"/>
      <c r="H185" s="80"/>
    </row>
    <row r="186" s="74" customFormat="1" ht="12.75" spans="1:8">
      <c r="A186" s="80"/>
      <c r="B186" s="80"/>
      <c r="C186" s="74"/>
      <c r="D186" s="80"/>
      <c r="E186" s="80"/>
      <c r="F186" s="118"/>
      <c r="G186" s="74"/>
      <c r="H186" s="80"/>
    </row>
    <row r="187" s="74" customFormat="1" ht="12.75" spans="1:8">
      <c r="A187" s="80"/>
      <c r="B187" s="80"/>
      <c r="C187" s="74"/>
      <c r="D187" s="80"/>
      <c r="E187" s="80"/>
      <c r="F187" s="118"/>
      <c r="G187" s="74"/>
      <c r="H187" s="80"/>
    </row>
    <row r="188" s="74" customFormat="1" ht="12.75" spans="1:8">
      <c r="A188" s="80"/>
      <c r="B188" s="80"/>
      <c r="C188" s="74"/>
      <c r="D188" s="80"/>
      <c r="E188" s="80"/>
      <c r="F188" s="118"/>
      <c r="G188" s="74"/>
      <c r="H188" s="80"/>
    </row>
    <row r="189" s="74" customFormat="1" ht="12.75" spans="1:8">
      <c r="A189" s="80"/>
      <c r="B189" s="80"/>
      <c r="C189" s="74"/>
      <c r="D189" s="80"/>
      <c r="E189" s="80"/>
      <c r="F189" s="118"/>
      <c r="G189" s="74"/>
      <c r="H189" s="80"/>
    </row>
    <row r="190" s="74" customFormat="1" ht="12.75" spans="1:8">
      <c r="A190" s="80"/>
      <c r="B190" s="80"/>
      <c r="C190" s="74"/>
      <c r="D190" s="80"/>
      <c r="E190" s="80"/>
      <c r="F190" s="118"/>
      <c r="G190" s="74"/>
      <c r="H190" s="80"/>
    </row>
    <row r="191" s="74" customFormat="1" ht="12.75" spans="1:8">
      <c r="A191" s="80"/>
      <c r="B191" s="80"/>
      <c r="C191" s="74"/>
      <c r="D191" s="80"/>
      <c r="E191" s="80"/>
      <c r="F191" s="118"/>
      <c r="G191" s="74"/>
      <c r="H191" s="80"/>
    </row>
    <row r="192" s="74" customFormat="1" ht="12.75" spans="1:8">
      <c r="A192" s="80"/>
      <c r="B192" s="80"/>
      <c r="C192" s="74"/>
      <c r="D192" s="80"/>
      <c r="E192" s="80"/>
      <c r="F192" s="118"/>
      <c r="G192" s="74"/>
      <c r="H192" s="80"/>
    </row>
    <row r="193" s="74" customFormat="1" ht="12.75" spans="1:8">
      <c r="A193" s="80"/>
      <c r="B193" s="80"/>
      <c r="C193" s="74"/>
      <c r="D193" s="80"/>
      <c r="E193" s="80"/>
      <c r="F193" s="118"/>
      <c r="G193" s="74"/>
      <c r="H193" s="80"/>
    </row>
    <row r="194" s="74" customFormat="1" ht="12.75" spans="1:8">
      <c r="A194" s="80"/>
      <c r="B194" s="80"/>
      <c r="C194" s="74"/>
      <c r="D194" s="80"/>
      <c r="E194" s="80"/>
      <c r="F194" s="118"/>
      <c r="G194" s="74"/>
      <c r="H194" s="80"/>
    </row>
    <row r="195" s="74" customFormat="1" ht="12.75" spans="1:8">
      <c r="A195" s="80"/>
      <c r="B195" s="80"/>
      <c r="C195" s="74"/>
      <c r="D195" s="80"/>
      <c r="E195" s="80"/>
      <c r="F195" s="118"/>
      <c r="G195" s="74"/>
      <c r="H195" s="80"/>
    </row>
    <row r="196" s="74" customFormat="1" ht="12.75" spans="1:8">
      <c r="A196" s="80"/>
      <c r="B196" s="80"/>
      <c r="C196" s="74"/>
      <c r="D196" s="80"/>
      <c r="E196" s="80"/>
      <c r="F196" s="118"/>
      <c r="G196" s="74"/>
      <c r="H196" s="80"/>
    </row>
    <row r="197" s="74" customFormat="1" ht="12.75" spans="1:8">
      <c r="A197" s="80"/>
      <c r="B197" s="80"/>
      <c r="C197" s="74"/>
      <c r="D197" s="80"/>
      <c r="E197" s="80"/>
      <c r="F197" s="118"/>
      <c r="G197" s="74"/>
      <c r="H197" s="80"/>
    </row>
    <row r="198" s="74" customFormat="1" ht="12.75" spans="1:8">
      <c r="A198" s="80"/>
      <c r="B198" s="80"/>
      <c r="C198" s="74"/>
      <c r="D198" s="80"/>
      <c r="E198" s="80"/>
      <c r="F198" s="118"/>
      <c r="G198" s="74"/>
      <c r="H198" s="80"/>
    </row>
    <row r="199" s="74" customFormat="1" ht="12.75" spans="1:8">
      <c r="A199" s="80"/>
      <c r="B199" s="80"/>
      <c r="C199" s="74"/>
      <c r="D199" s="80"/>
      <c r="E199" s="80"/>
      <c r="F199" s="118"/>
      <c r="G199" s="74"/>
      <c r="H199" s="80"/>
    </row>
    <row r="200" s="74" customFormat="1" ht="12.75" spans="1:8">
      <c r="A200" s="80"/>
      <c r="B200" s="80"/>
      <c r="C200" s="74"/>
      <c r="D200" s="80"/>
      <c r="E200" s="80"/>
      <c r="F200" s="118"/>
      <c r="G200" s="74"/>
      <c r="H200" s="80"/>
    </row>
    <row r="201" s="74" customFormat="1" ht="12.75" spans="1:8">
      <c r="A201" s="80"/>
      <c r="B201" s="80"/>
      <c r="C201" s="74"/>
      <c r="D201" s="80"/>
      <c r="E201" s="80"/>
      <c r="F201" s="118"/>
      <c r="G201" s="74"/>
      <c r="H201" s="80"/>
    </row>
    <row r="202" s="74" customFormat="1" ht="12.75" spans="1:8">
      <c r="A202" s="80"/>
      <c r="B202" s="80"/>
      <c r="C202" s="74"/>
      <c r="D202" s="80"/>
      <c r="E202" s="80"/>
      <c r="F202" s="118"/>
      <c r="G202" s="74"/>
      <c r="H202" s="80"/>
    </row>
    <row r="203" s="74" customFormat="1" ht="12.75" spans="1:8">
      <c r="A203" s="80"/>
      <c r="B203" s="80"/>
      <c r="C203" s="74"/>
      <c r="D203" s="80"/>
      <c r="E203" s="80"/>
      <c r="F203" s="118"/>
      <c r="G203" s="74"/>
      <c r="H203" s="80"/>
    </row>
    <row r="204" s="74" customFormat="1" ht="12.75" spans="1:8">
      <c r="A204" s="80"/>
      <c r="B204" s="80"/>
      <c r="C204" s="74"/>
      <c r="D204" s="80"/>
      <c r="E204" s="80"/>
      <c r="F204" s="118"/>
      <c r="G204" s="74"/>
      <c r="H204" s="80"/>
    </row>
    <row r="205" s="74" customFormat="1" ht="12.75" spans="1:8">
      <c r="A205" s="80"/>
      <c r="B205" s="80"/>
      <c r="C205" s="74"/>
      <c r="D205" s="80"/>
      <c r="E205" s="80"/>
      <c r="F205" s="118"/>
      <c r="G205" s="74"/>
      <c r="H205" s="80"/>
    </row>
    <row r="206" s="74" customFormat="1" ht="12.75" spans="1:8">
      <c r="A206" s="80"/>
      <c r="B206" s="80"/>
      <c r="C206" s="74"/>
      <c r="D206" s="80"/>
      <c r="E206" s="80"/>
      <c r="F206" s="118"/>
      <c r="G206" s="74"/>
      <c r="H206" s="80"/>
    </row>
    <row r="207" s="74" customFormat="1" ht="12.75" spans="1:8">
      <c r="A207" s="80"/>
      <c r="B207" s="80"/>
      <c r="C207" s="74"/>
      <c r="D207" s="80"/>
      <c r="E207" s="80"/>
      <c r="F207" s="118"/>
      <c r="G207" s="74"/>
      <c r="H207" s="80"/>
    </row>
    <row r="208" s="74" customFormat="1" ht="12.75" spans="1:8">
      <c r="A208" s="80"/>
      <c r="B208" s="80"/>
      <c r="C208" s="74"/>
      <c r="D208" s="80"/>
      <c r="E208" s="80"/>
      <c r="F208" s="118"/>
      <c r="G208" s="74"/>
      <c r="H208" s="80"/>
    </row>
    <row r="209" s="74" customFormat="1" ht="12.75" spans="1:8">
      <c r="A209" s="80"/>
      <c r="B209" s="80"/>
      <c r="C209" s="74"/>
      <c r="D209" s="80"/>
      <c r="E209" s="80"/>
      <c r="F209" s="118"/>
      <c r="G209" s="74"/>
      <c r="H209" s="80"/>
    </row>
    <row r="210" s="74" customFormat="1" ht="12.75" spans="1:8">
      <c r="A210" s="80"/>
      <c r="B210" s="80"/>
      <c r="C210" s="74"/>
      <c r="D210" s="80"/>
      <c r="E210" s="80"/>
      <c r="F210" s="118"/>
      <c r="G210" s="74"/>
      <c r="H210" s="80"/>
    </row>
    <row r="211" s="74" customFormat="1" ht="12.75" spans="1:8">
      <c r="A211" s="80"/>
      <c r="B211" s="80"/>
      <c r="C211" s="74"/>
      <c r="D211" s="80"/>
      <c r="E211" s="80"/>
      <c r="F211" s="118"/>
      <c r="G211" s="74"/>
      <c r="H211" s="80"/>
    </row>
    <row r="212" s="74" customFormat="1" ht="12.75" spans="1:8">
      <c r="A212" s="80"/>
      <c r="B212" s="80"/>
      <c r="C212" s="74"/>
      <c r="D212" s="80"/>
      <c r="E212" s="80"/>
      <c r="F212" s="118"/>
      <c r="G212" s="74"/>
      <c r="H212" s="80"/>
    </row>
    <row r="213" s="74" customFormat="1" ht="12.75" spans="1:8">
      <c r="A213" s="80"/>
      <c r="B213" s="80"/>
      <c r="C213" s="74"/>
      <c r="D213" s="80"/>
      <c r="E213" s="80"/>
      <c r="F213" s="118"/>
      <c r="G213" s="74"/>
      <c r="H213" s="80"/>
    </row>
    <row r="214" s="74" customFormat="1" ht="12.75" spans="1:8">
      <c r="A214" s="80"/>
      <c r="B214" s="80"/>
      <c r="C214" s="74"/>
      <c r="D214" s="80"/>
      <c r="E214" s="80"/>
      <c r="F214" s="118"/>
      <c r="G214" s="74"/>
      <c r="H214" s="80"/>
    </row>
    <row r="215" s="74" customFormat="1" ht="12.75" spans="1:8">
      <c r="A215" s="80"/>
      <c r="B215" s="80"/>
      <c r="C215" s="74"/>
      <c r="D215" s="80"/>
      <c r="E215" s="80"/>
      <c r="F215" s="118"/>
      <c r="G215" s="74"/>
      <c r="H215" s="80"/>
    </row>
    <row r="216" s="74" customFormat="1" ht="12.75" spans="1:8">
      <c r="A216" s="80"/>
      <c r="B216" s="80"/>
      <c r="C216" s="74"/>
      <c r="D216" s="80"/>
      <c r="E216" s="80"/>
      <c r="F216" s="118"/>
      <c r="G216" s="74"/>
      <c r="H216" s="80"/>
    </row>
    <row r="217" s="74" customFormat="1" ht="12.75" spans="1:8">
      <c r="A217" s="80"/>
      <c r="B217" s="80"/>
      <c r="C217" s="74"/>
      <c r="D217" s="80"/>
      <c r="E217" s="80"/>
      <c r="F217" s="118"/>
      <c r="G217" s="74"/>
      <c r="H217" s="80"/>
    </row>
    <row r="218" s="74" customFormat="1" ht="12.75" spans="1:8">
      <c r="A218" s="80"/>
      <c r="B218" s="80"/>
      <c r="C218" s="74"/>
      <c r="D218" s="80"/>
      <c r="E218" s="80"/>
      <c r="F218" s="118"/>
      <c r="G218" s="74"/>
      <c r="H218" s="80"/>
    </row>
    <row r="219" s="74" customFormat="1" ht="12.75" spans="1:8">
      <c r="A219" s="80"/>
      <c r="B219" s="80"/>
      <c r="C219" s="74"/>
      <c r="D219" s="80"/>
      <c r="E219" s="80"/>
      <c r="F219" s="118"/>
      <c r="G219" s="74"/>
      <c r="H219" s="80"/>
    </row>
    <row r="220" s="74" customFormat="1" ht="12.75" spans="1:8">
      <c r="A220" s="80"/>
      <c r="B220" s="80"/>
      <c r="C220" s="74"/>
      <c r="D220" s="80"/>
      <c r="E220" s="80"/>
      <c r="F220" s="118"/>
      <c r="G220" s="74"/>
      <c r="H220" s="80"/>
    </row>
    <row r="221" s="74" customFormat="1" ht="12.75" spans="1:8">
      <c r="A221" s="80"/>
      <c r="B221" s="80"/>
      <c r="C221" s="74"/>
      <c r="D221" s="80"/>
      <c r="E221" s="80"/>
      <c r="F221" s="118"/>
      <c r="G221" s="74"/>
      <c r="H221" s="80"/>
    </row>
    <row r="222" s="74" customFormat="1" ht="12.75" spans="1:8">
      <c r="A222" s="80"/>
      <c r="B222" s="80"/>
      <c r="C222" s="74"/>
      <c r="D222" s="80"/>
      <c r="E222" s="80"/>
      <c r="F222" s="118"/>
      <c r="G222" s="74"/>
      <c r="H222" s="80"/>
    </row>
    <row r="223" s="74" customFormat="1" ht="12.75" spans="1:8">
      <c r="A223" s="80"/>
      <c r="B223" s="80"/>
      <c r="C223" s="74"/>
      <c r="D223" s="80"/>
      <c r="E223" s="80"/>
      <c r="F223" s="118"/>
      <c r="G223" s="74"/>
      <c r="H223" s="80"/>
    </row>
    <row r="224" s="74" customFormat="1" ht="12.75" spans="1:8">
      <c r="A224" s="80"/>
      <c r="B224" s="80"/>
      <c r="C224" s="74"/>
      <c r="D224" s="80"/>
      <c r="E224" s="80"/>
      <c r="F224" s="118"/>
      <c r="G224" s="74"/>
      <c r="H224" s="80"/>
    </row>
    <row r="225" s="74" customFormat="1" ht="12.75" spans="1:8">
      <c r="A225" s="80"/>
      <c r="B225" s="80"/>
      <c r="C225" s="74"/>
      <c r="D225" s="80"/>
      <c r="E225" s="80"/>
      <c r="F225" s="118"/>
      <c r="G225" s="74"/>
      <c r="H225" s="80"/>
    </row>
    <row r="226" s="74" customFormat="1" ht="12.75" spans="1:8">
      <c r="A226" s="80"/>
      <c r="B226" s="80"/>
      <c r="C226" s="74"/>
      <c r="D226" s="80"/>
      <c r="E226" s="80"/>
      <c r="F226" s="118"/>
      <c r="G226" s="74"/>
      <c r="H226" s="80"/>
    </row>
    <row r="227" s="74" customFormat="1" ht="12.75" spans="1:8">
      <c r="A227" s="80"/>
      <c r="B227" s="80"/>
      <c r="C227" s="74"/>
      <c r="D227" s="80"/>
      <c r="E227" s="80"/>
      <c r="F227" s="118"/>
      <c r="G227" s="74"/>
      <c r="H227" s="80"/>
    </row>
    <row r="228" s="74" customFormat="1" ht="12.75" spans="1:8">
      <c r="A228" s="80"/>
      <c r="B228" s="80"/>
      <c r="C228" s="74"/>
      <c r="D228" s="80"/>
      <c r="E228" s="80"/>
      <c r="F228" s="118"/>
      <c r="G228" s="74"/>
      <c r="H228" s="80"/>
    </row>
    <row r="229" s="74" customFormat="1" ht="12.75" spans="1:8">
      <c r="A229" s="80"/>
      <c r="B229" s="80"/>
      <c r="C229" s="74"/>
      <c r="D229" s="80"/>
      <c r="E229" s="80"/>
      <c r="F229" s="118"/>
      <c r="G229" s="74"/>
      <c r="H229" s="80"/>
    </row>
    <row r="230" s="74" customFormat="1" ht="12.75" spans="1:8">
      <c r="A230" s="80"/>
      <c r="B230" s="80"/>
      <c r="C230" s="74"/>
      <c r="D230" s="80"/>
      <c r="E230" s="80"/>
      <c r="F230" s="118"/>
      <c r="G230" s="74"/>
      <c r="H230" s="80"/>
    </row>
    <row r="231" s="74" customFormat="1" ht="12.75" spans="1:8">
      <c r="A231" s="80"/>
      <c r="B231" s="80"/>
      <c r="C231" s="74"/>
      <c r="D231" s="80"/>
      <c r="E231" s="80"/>
      <c r="F231" s="118"/>
      <c r="G231" s="74"/>
      <c r="H231" s="80"/>
    </row>
    <row r="232" s="74" customFormat="1" ht="12.75" spans="1:8">
      <c r="A232" s="80"/>
      <c r="B232" s="80"/>
      <c r="C232" s="74"/>
      <c r="D232" s="80"/>
      <c r="E232" s="80"/>
      <c r="F232" s="118"/>
      <c r="G232" s="74"/>
      <c r="H232" s="80"/>
    </row>
    <row r="233" s="74" customFormat="1" ht="12.75" spans="1:8">
      <c r="A233" s="80"/>
      <c r="B233" s="80"/>
      <c r="C233" s="74"/>
      <c r="D233" s="80"/>
      <c r="E233" s="80"/>
      <c r="F233" s="118"/>
      <c r="G233" s="74"/>
      <c r="H233" s="80"/>
    </row>
    <row r="234" s="74" customFormat="1" ht="12.75" spans="1:8">
      <c r="A234" s="80"/>
      <c r="B234" s="80"/>
      <c r="C234" s="74"/>
      <c r="D234" s="80"/>
      <c r="E234" s="80"/>
      <c r="F234" s="118"/>
      <c r="G234" s="74"/>
      <c r="H234" s="80"/>
    </row>
    <row r="235" s="74" customFormat="1" ht="12.75" spans="1:8">
      <c r="A235" s="80"/>
      <c r="B235" s="80"/>
      <c r="C235" s="74"/>
      <c r="D235" s="80"/>
      <c r="E235" s="80"/>
      <c r="F235" s="118"/>
      <c r="G235" s="74"/>
      <c r="H235" s="80"/>
    </row>
    <row r="236" s="74" customFormat="1" ht="12.75" spans="1:8">
      <c r="A236" s="80"/>
      <c r="B236" s="80"/>
      <c r="C236" s="74"/>
      <c r="D236" s="80"/>
      <c r="E236" s="80"/>
      <c r="F236" s="118"/>
      <c r="G236" s="74"/>
      <c r="H236" s="80"/>
    </row>
    <row r="237" s="74" customFormat="1" ht="12.75" spans="1:8">
      <c r="A237" s="80"/>
      <c r="B237" s="80"/>
      <c r="C237" s="74"/>
      <c r="D237" s="80"/>
      <c r="E237" s="80"/>
      <c r="F237" s="118"/>
      <c r="G237" s="74"/>
      <c r="H237" s="80"/>
    </row>
    <row r="238" s="74" customFormat="1" ht="12.75" spans="1:8">
      <c r="A238" s="80"/>
      <c r="B238" s="80"/>
      <c r="C238" s="74"/>
      <c r="D238" s="80"/>
      <c r="E238" s="80"/>
      <c r="F238" s="118"/>
      <c r="G238" s="74"/>
      <c r="H238" s="80"/>
    </row>
    <row r="239" s="74" customFormat="1" ht="12.75" spans="1:8">
      <c r="A239" s="80"/>
      <c r="B239" s="80"/>
      <c r="C239" s="74"/>
      <c r="D239" s="80"/>
      <c r="E239" s="80"/>
      <c r="F239" s="118"/>
      <c r="G239" s="74"/>
      <c r="H239" s="80"/>
    </row>
    <row r="240" s="74" customFormat="1" ht="12.75" spans="1:8">
      <c r="A240" s="80"/>
      <c r="B240" s="80"/>
      <c r="C240" s="74"/>
      <c r="D240" s="80"/>
      <c r="E240" s="80"/>
      <c r="F240" s="118"/>
      <c r="G240" s="74"/>
      <c r="H240" s="80"/>
    </row>
    <row r="241" s="74" customFormat="1" ht="12.75" spans="1:8">
      <c r="A241" s="80"/>
      <c r="B241" s="80"/>
      <c r="C241" s="74"/>
      <c r="D241" s="80"/>
      <c r="E241" s="80"/>
      <c r="F241" s="118"/>
      <c r="G241" s="74"/>
      <c r="H241" s="80"/>
    </row>
    <row r="242" s="74" customFormat="1" ht="12.75" spans="1:8">
      <c r="A242" s="80"/>
      <c r="B242" s="80"/>
      <c r="C242" s="74"/>
      <c r="D242" s="80"/>
      <c r="E242" s="80"/>
      <c r="F242" s="118"/>
      <c r="G242" s="74"/>
      <c r="H242" s="80"/>
    </row>
    <row r="243" s="74" customFormat="1" ht="12.75" spans="1:8">
      <c r="A243" s="80"/>
      <c r="B243" s="80"/>
      <c r="C243" s="74"/>
      <c r="D243" s="80"/>
      <c r="E243" s="80"/>
      <c r="F243" s="118"/>
      <c r="G243" s="74"/>
      <c r="H243" s="80"/>
    </row>
    <row r="244" s="74" customFormat="1" ht="12.75" spans="1:8">
      <c r="A244" s="80"/>
      <c r="B244" s="80"/>
      <c r="C244" s="74"/>
      <c r="D244" s="80"/>
      <c r="E244" s="80"/>
      <c r="F244" s="118"/>
      <c r="G244" s="74"/>
      <c r="H244" s="80"/>
    </row>
    <row r="245" s="74" customFormat="1" ht="12.75" spans="1:8">
      <c r="A245" s="80"/>
      <c r="B245" s="80"/>
      <c r="C245" s="74"/>
      <c r="D245" s="80"/>
      <c r="E245" s="80"/>
      <c r="F245" s="118"/>
      <c r="G245" s="74"/>
      <c r="H245" s="80"/>
    </row>
    <row r="246" s="74" customFormat="1" ht="12.75" spans="1:8">
      <c r="A246" s="80"/>
      <c r="B246" s="80"/>
      <c r="C246" s="74"/>
      <c r="D246" s="80"/>
      <c r="E246" s="80"/>
      <c r="F246" s="118"/>
      <c r="G246" s="74"/>
      <c r="H246" s="80"/>
    </row>
    <row r="247" s="74" customFormat="1" ht="12.75" spans="1:8">
      <c r="A247" s="80"/>
      <c r="B247" s="80"/>
      <c r="C247" s="74"/>
      <c r="D247" s="80"/>
      <c r="E247" s="80"/>
      <c r="F247" s="118"/>
      <c r="G247" s="74"/>
      <c r="H247" s="80"/>
    </row>
    <row r="248" s="74" customFormat="1" ht="12.75" spans="1:8">
      <c r="A248" s="80"/>
      <c r="B248" s="80"/>
      <c r="C248" s="74"/>
      <c r="D248" s="80"/>
      <c r="E248" s="80"/>
      <c r="F248" s="118"/>
      <c r="G248" s="74"/>
      <c r="H248" s="80"/>
    </row>
    <row r="249" s="74" customFormat="1" ht="12.75" spans="1:8">
      <c r="A249" s="80"/>
      <c r="B249" s="80"/>
      <c r="C249" s="74"/>
      <c r="D249" s="80"/>
      <c r="E249" s="80"/>
      <c r="F249" s="118"/>
      <c r="G249" s="74"/>
      <c r="H249" s="80"/>
    </row>
    <row r="250" s="74" customFormat="1" ht="12.75" spans="1:8">
      <c r="A250" s="80"/>
      <c r="B250" s="80"/>
      <c r="C250" s="74"/>
      <c r="D250" s="80"/>
      <c r="E250" s="80"/>
      <c r="F250" s="118"/>
      <c r="G250" s="74"/>
      <c r="H250" s="80"/>
    </row>
    <row r="251" s="74" customFormat="1" ht="12.75" spans="1:8">
      <c r="A251" s="80"/>
      <c r="B251" s="80"/>
      <c r="C251" s="74"/>
      <c r="D251" s="80"/>
      <c r="E251" s="80"/>
      <c r="F251" s="118"/>
      <c r="G251" s="74"/>
      <c r="H251" s="80"/>
    </row>
    <row r="252" s="74" customFormat="1" ht="12.75" spans="1:8">
      <c r="A252" s="80"/>
      <c r="B252" s="80"/>
      <c r="C252" s="74"/>
      <c r="D252" s="80"/>
      <c r="E252" s="80"/>
      <c r="F252" s="118"/>
      <c r="G252" s="74"/>
      <c r="H252" s="80"/>
    </row>
    <row r="253" s="74" customFormat="1" ht="12.75" spans="1:8">
      <c r="A253" s="80"/>
      <c r="B253" s="80"/>
      <c r="C253" s="74"/>
      <c r="D253" s="80"/>
      <c r="E253" s="80"/>
      <c r="F253" s="118"/>
      <c r="G253" s="74"/>
      <c r="H253" s="80"/>
    </row>
    <row r="254" s="74" customFormat="1" ht="12.75" spans="1:8">
      <c r="A254" s="80"/>
      <c r="B254" s="80"/>
      <c r="C254" s="74"/>
      <c r="D254" s="80"/>
      <c r="E254" s="80"/>
      <c r="F254" s="118"/>
      <c r="G254" s="74"/>
      <c r="H254" s="80"/>
    </row>
    <row r="255" s="74" customFormat="1" ht="12.75" spans="1:8">
      <c r="A255" s="80"/>
      <c r="B255" s="80"/>
      <c r="C255" s="74"/>
      <c r="D255" s="80"/>
      <c r="E255" s="80"/>
      <c r="F255" s="118"/>
      <c r="G255" s="74"/>
      <c r="H255" s="80"/>
    </row>
    <row r="256" s="74" customFormat="1" ht="12.75" spans="1:8">
      <c r="A256" s="80"/>
      <c r="B256" s="80"/>
      <c r="C256" s="74"/>
      <c r="D256" s="80"/>
      <c r="E256" s="80"/>
      <c r="F256" s="118"/>
      <c r="G256" s="74"/>
      <c r="H256" s="80"/>
    </row>
    <row r="257" s="74" customFormat="1" ht="12.75" spans="1:8">
      <c r="A257" s="80"/>
      <c r="B257" s="80"/>
      <c r="C257" s="74"/>
      <c r="D257" s="80"/>
      <c r="E257" s="80"/>
      <c r="F257" s="118"/>
      <c r="G257" s="74"/>
      <c r="H257" s="80"/>
    </row>
    <row r="258" s="74" customFormat="1" ht="12.75" spans="1:8">
      <c r="A258" s="80"/>
      <c r="B258" s="80"/>
      <c r="C258" s="74"/>
      <c r="D258" s="80"/>
      <c r="E258" s="80"/>
      <c r="F258" s="118"/>
      <c r="G258" s="74"/>
      <c r="H258" s="80"/>
    </row>
    <row r="259" s="74" customFormat="1" ht="12.75" spans="1:8">
      <c r="A259" s="80"/>
      <c r="B259" s="80"/>
      <c r="C259" s="74"/>
      <c r="D259" s="80"/>
      <c r="E259" s="80"/>
      <c r="F259" s="118"/>
      <c r="G259" s="74"/>
      <c r="H259" s="80"/>
    </row>
    <row r="260" s="74" customFormat="1" ht="12.75" spans="1:8">
      <c r="A260" s="80"/>
      <c r="B260" s="80"/>
      <c r="C260" s="74"/>
      <c r="D260" s="80"/>
      <c r="E260" s="80"/>
      <c r="F260" s="118"/>
      <c r="G260" s="74"/>
      <c r="H260" s="80"/>
    </row>
    <row r="261" s="74" customFormat="1" ht="12.75" spans="1:8">
      <c r="A261" s="80"/>
      <c r="B261" s="80"/>
      <c r="C261" s="74"/>
      <c r="D261" s="80"/>
      <c r="E261" s="80"/>
      <c r="F261" s="118"/>
      <c r="G261" s="74"/>
      <c r="H261" s="80"/>
    </row>
    <row r="262" s="74" customFormat="1" ht="12.75" spans="1:8">
      <c r="A262" s="80"/>
      <c r="B262" s="80"/>
      <c r="C262" s="74"/>
      <c r="D262" s="80"/>
      <c r="E262" s="80"/>
      <c r="F262" s="118"/>
      <c r="G262" s="74"/>
      <c r="H262" s="80"/>
    </row>
    <row r="263" s="74" customFormat="1" ht="12.75" spans="1:8">
      <c r="A263" s="80"/>
      <c r="B263" s="80"/>
      <c r="C263" s="74"/>
      <c r="D263" s="80"/>
      <c r="E263" s="80"/>
      <c r="F263" s="118"/>
      <c r="G263" s="74"/>
      <c r="H263" s="80"/>
    </row>
    <row r="264" s="74" customFormat="1" ht="12.75" spans="1:8">
      <c r="A264" s="80"/>
      <c r="B264" s="80"/>
      <c r="C264" s="74"/>
      <c r="D264" s="80"/>
      <c r="E264" s="80"/>
      <c r="F264" s="118"/>
      <c r="G264" s="74"/>
      <c r="H264" s="80"/>
    </row>
    <row r="265" s="74" customFormat="1" ht="12.75" spans="1:8">
      <c r="A265" s="80"/>
      <c r="B265" s="80"/>
      <c r="C265" s="74"/>
      <c r="D265" s="80"/>
      <c r="E265" s="80"/>
      <c r="F265" s="118"/>
      <c r="G265" s="74"/>
      <c r="H265" s="80"/>
    </row>
    <row r="266" s="74" customFormat="1" ht="12.75" spans="1:8">
      <c r="A266" s="80"/>
      <c r="B266" s="80"/>
      <c r="C266" s="74"/>
      <c r="D266" s="80"/>
      <c r="E266" s="80"/>
      <c r="F266" s="118"/>
      <c r="G266" s="74"/>
      <c r="H266" s="80"/>
    </row>
    <row r="267" s="74" customFormat="1" ht="12.75" spans="1:8">
      <c r="A267" s="80"/>
      <c r="B267" s="80"/>
      <c r="C267" s="74"/>
      <c r="D267" s="80"/>
      <c r="E267" s="80"/>
      <c r="F267" s="118"/>
      <c r="G267" s="74"/>
      <c r="H267" s="80"/>
    </row>
    <row r="268" s="74" customFormat="1" ht="12.75" spans="1:8">
      <c r="A268" s="80"/>
      <c r="B268" s="80"/>
      <c r="C268" s="74"/>
      <c r="D268" s="80"/>
      <c r="E268" s="80"/>
      <c r="F268" s="118"/>
      <c r="G268" s="74"/>
      <c r="H268" s="80"/>
    </row>
    <row r="269" s="74" customFormat="1" ht="12.75" spans="1:8">
      <c r="A269" s="80"/>
      <c r="B269" s="80"/>
      <c r="C269" s="74"/>
      <c r="D269" s="80"/>
      <c r="E269" s="80"/>
      <c r="F269" s="118"/>
      <c r="G269" s="74"/>
      <c r="H269" s="80"/>
    </row>
    <row r="270" s="74" customFormat="1" ht="12.75" spans="1:8">
      <c r="A270" s="80"/>
      <c r="B270" s="80"/>
      <c r="C270" s="74"/>
      <c r="D270" s="80"/>
      <c r="E270" s="80"/>
      <c r="F270" s="118"/>
      <c r="G270" s="74"/>
      <c r="H270" s="80"/>
    </row>
    <row r="271" s="74" customFormat="1" ht="12.75" spans="1:8">
      <c r="A271" s="80"/>
      <c r="B271" s="80"/>
      <c r="C271" s="74"/>
      <c r="D271" s="80"/>
      <c r="E271" s="80"/>
      <c r="F271" s="118"/>
      <c r="G271" s="74"/>
      <c r="H271" s="80"/>
    </row>
    <row r="272" s="74" customFormat="1" ht="12.75" spans="1:8">
      <c r="A272" s="80"/>
      <c r="B272" s="80"/>
      <c r="C272" s="74"/>
      <c r="D272" s="80"/>
      <c r="E272" s="80"/>
      <c r="F272" s="118"/>
      <c r="G272" s="74"/>
      <c r="H272" s="80"/>
    </row>
    <row r="273" s="74" customFormat="1" ht="12.75" spans="1:8">
      <c r="A273" s="80"/>
      <c r="B273" s="80"/>
      <c r="C273" s="74"/>
      <c r="D273" s="80"/>
      <c r="E273" s="80"/>
      <c r="F273" s="118"/>
      <c r="G273" s="74"/>
      <c r="H273" s="80"/>
    </row>
    <row r="274" s="74" customFormat="1" ht="12.75" spans="1:8">
      <c r="A274" s="80"/>
      <c r="B274" s="80"/>
      <c r="C274" s="74"/>
      <c r="D274" s="80"/>
      <c r="E274" s="80"/>
      <c r="F274" s="118"/>
      <c r="G274" s="74"/>
      <c r="H274" s="80"/>
    </row>
    <row r="275" s="74" customFormat="1" ht="12.75" spans="1:8">
      <c r="A275" s="80"/>
      <c r="B275" s="80"/>
      <c r="C275" s="74"/>
      <c r="D275" s="80"/>
      <c r="E275" s="80"/>
      <c r="F275" s="118"/>
      <c r="G275" s="74"/>
      <c r="H275" s="80"/>
    </row>
    <row r="276" s="74" customFormat="1" ht="12.75" spans="1:8">
      <c r="A276" s="80"/>
      <c r="B276" s="80"/>
      <c r="C276" s="74"/>
      <c r="D276" s="80"/>
      <c r="E276" s="80"/>
      <c r="F276" s="118"/>
      <c r="G276" s="74"/>
      <c r="H276" s="80"/>
    </row>
    <row r="277" s="74" customFormat="1" ht="12.75" spans="1:8">
      <c r="A277" s="80"/>
      <c r="B277" s="80"/>
      <c r="C277" s="74"/>
      <c r="D277" s="80"/>
      <c r="E277" s="80"/>
      <c r="F277" s="118"/>
      <c r="G277" s="74"/>
      <c r="H277" s="80"/>
    </row>
    <row r="278" s="74" customFormat="1" ht="12.75" spans="1:8">
      <c r="A278" s="80"/>
      <c r="B278" s="80"/>
      <c r="C278" s="74"/>
      <c r="D278" s="80"/>
      <c r="E278" s="80"/>
      <c r="F278" s="118"/>
      <c r="G278" s="74"/>
      <c r="H278" s="80"/>
    </row>
    <row r="279" s="74" customFormat="1" ht="12.75" spans="1:8">
      <c r="A279" s="80"/>
      <c r="B279" s="80"/>
      <c r="C279" s="74"/>
      <c r="D279" s="80"/>
      <c r="E279" s="80"/>
      <c r="F279" s="118"/>
      <c r="G279" s="74"/>
      <c r="H279" s="80"/>
    </row>
    <row r="280" s="74" customFormat="1" ht="12.75" spans="1:8">
      <c r="A280" s="80"/>
      <c r="B280" s="80"/>
      <c r="C280" s="74"/>
      <c r="D280" s="80"/>
      <c r="E280" s="80"/>
      <c r="F280" s="118"/>
      <c r="G280" s="74"/>
      <c r="H280" s="80"/>
    </row>
    <row r="281" s="74" customFormat="1" ht="12.75" spans="1:8">
      <c r="A281" s="80"/>
      <c r="B281" s="80"/>
      <c r="C281" s="74"/>
      <c r="D281" s="80"/>
      <c r="E281" s="80"/>
      <c r="F281" s="118"/>
      <c r="G281" s="74"/>
      <c r="H281" s="80"/>
    </row>
    <row r="282" s="74" customFormat="1" ht="12.75" spans="1:8">
      <c r="A282" s="80"/>
      <c r="B282" s="80"/>
      <c r="C282" s="74"/>
      <c r="D282" s="80"/>
      <c r="E282" s="80"/>
      <c r="F282" s="118"/>
      <c r="G282" s="74"/>
      <c r="H282" s="80"/>
    </row>
    <row r="283" s="74" customFormat="1" ht="12.75" spans="1:8">
      <c r="A283" s="80"/>
      <c r="B283" s="80"/>
      <c r="C283" s="74"/>
      <c r="D283" s="80"/>
      <c r="E283" s="80"/>
      <c r="F283" s="118"/>
      <c r="G283" s="74"/>
      <c r="H283" s="80"/>
    </row>
    <row r="284" s="74" customFormat="1" ht="12.75" spans="1:8">
      <c r="A284" s="80"/>
      <c r="B284" s="80"/>
      <c r="C284" s="74"/>
      <c r="D284" s="80"/>
      <c r="E284" s="80"/>
      <c r="F284" s="118"/>
      <c r="G284" s="74"/>
      <c r="H284" s="80"/>
    </row>
    <row r="285" s="74" customFormat="1" ht="12.75" spans="1:8">
      <c r="A285" s="80"/>
      <c r="B285" s="80"/>
      <c r="C285" s="74"/>
      <c r="D285" s="80"/>
      <c r="E285" s="80"/>
      <c r="F285" s="118"/>
      <c r="G285" s="74"/>
      <c r="H285" s="80"/>
    </row>
    <row r="286" s="74" customFormat="1" ht="12.75" spans="1:8">
      <c r="A286" s="80"/>
      <c r="B286" s="80"/>
      <c r="C286" s="74"/>
      <c r="D286" s="80"/>
      <c r="E286" s="80"/>
      <c r="F286" s="118"/>
      <c r="G286" s="74"/>
      <c r="H286" s="80"/>
    </row>
    <row r="287" s="74" customFormat="1" ht="12.75" spans="1:8">
      <c r="A287" s="80"/>
      <c r="B287" s="80"/>
      <c r="C287" s="74"/>
      <c r="D287" s="80"/>
      <c r="E287" s="80"/>
      <c r="F287" s="118"/>
      <c r="G287" s="74"/>
      <c r="H287" s="80"/>
    </row>
    <row r="288" s="74" customFormat="1" ht="12.75" spans="1:8">
      <c r="A288" s="80"/>
      <c r="B288" s="80"/>
      <c r="C288" s="74"/>
      <c r="D288" s="80"/>
      <c r="E288" s="80"/>
      <c r="F288" s="118"/>
      <c r="G288" s="74"/>
      <c r="H288" s="80"/>
    </row>
    <row r="289" s="74" customFormat="1" ht="12.75" spans="1:8">
      <c r="A289" s="80"/>
      <c r="B289" s="80"/>
      <c r="C289" s="74"/>
      <c r="D289" s="80"/>
      <c r="E289" s="80"/>
      <c r="F289" s="118"/>
      <c r="G289" s="74"/>
      <c r="H289" s="80"/>
    </row>
    <row r="290" s="74" customFormat="1" ht="12.75" spans="1:8">
      <c r="A290" s="80"/>
      <c r="B290" s="80"/>
      <c r="C290" s="74"/>
      <c r="D290" s="80"/>
      <c r="E290" s="80"/>
      <c r="F290" s="118"/>
      <c r="G290" s="74"/>
      <c r="H290" s="80"/>
    </row>
    <row r="291" s="74" customFormat="1" ht="12.75" spans="1:8">
      <c r="A291" s="80"/>
      <c r="B291" s="80"/>
      <c r="C291" s="74"/>
      <c r="D291" s="80"/>
      <c r="E291" s="80"/>
      <c r="F291" s="118"/>
      <c r="G291" s="74"/>
      <c r="H291" s="80"/>
    </row>
    <row r="292" s="74" customFormat="1" ht="12.75" spans="1:8">
      <c r="A292" s="80"/>
      <c r="B292" s="80"/>
      <c r="C292" s="74"/>
      <c r="D292" s="80"/>
      <c r="E292" s="80"/>
      <c r="F292" s="118"/>
      <c r="G292" s="74"/>
      <c r="H292" s="80"/>
    </row>
    <row r="293" s="74" customFormat="1" ht="12.75" spans="1:8">
      <c r="A293" s="80"/>
      <c r="B293" s="80"/>
      <c r="C293" s="74"/>
      <c r="D293" s="80"/>
      <c r="E293" s="80"/>
      <c r="F293" s="118"/>
      <c r="G293" s="74"/>
      <c r="H293" s="80"/>
    </row>
    <row r="294" s="74" customFormat="1" ht="12.75" spans="1:8">
      <c r="A294" s="80"/>
      <c r="B294" s="80"/>
      <c r="C294" s="74"/>
      <c r="D294" s="80"/>
      <c r="E294" s="80"/>
      <c r="F294" s="118"/>
      <c r="G294" s="74"/>
      <c r="H294" s="80"/>
    </row>
    <row r="295" s="74" customFormat="1" ht="12.75" spans="1:8">
      <c r="A295" s="80"/>
      <c r="B295" s="80"/>
      <c r="C295" s="74"/>
      <c r="D295" s="80"/>
      <c r="E295" s="80"/>
      <c r="F295" s="118"/>
      <c r="G295" s="74"/>
      <c r="H295" s="80"/>
    </row>
    <row r="296" s="74" customFormat="1" ht="12.75" spans="1:8">
      <c r="A296" s="80"/>
      <c r="B296" s="80"/>
      <c r="C296" s="74"/>
      <c r="D296" s="80"/>
      <c r="E296" s="80"/>
      <c r="F296" s="118"/>
      <c r="G296" s="74"/>
      <c r="H296" s="80"/>
    </row>
    <row r="297" s="74" customFormat="1" ht="12.75" spans="1:8">
      <c r="A297" s="80"/>
      <c r="B297" s="80"/>
      <c r="C297" s="74"/>
      <c r="D297" s="80"/>
      <c r="E297" s="80"/>
      <c r="F297" s="118"/>
      <c r="G297" s="74"/>
      <c r="H297" s="80"/>
    </row>
    <row r="298" s="74" customFormat="1" ht="12.75" spans="1:8">
      <c r="A298" s="80"/>
      <c r="B298" s="80"/>
      <c r="C298" s="74"/>
      <c r="D298" s="80"/>
      <c r="E298" s="80"/>
      <c r="F298" s="118"/>
      <c r="G298" s="74"/>
      <c r="H298" s="80"/>
    </row>
    <row r="299" s="74" customFormat="1" ht="12.75" spans="1:8">
      <c r="A299" s="80"/>
      <c r="B299" s="80"/>
      <c r="C299" s="74"/>
      <c r="D299" s="80"/>
      <c r="E299" s="80"/>
      <c r="F299" s="118"/>
      <c r="G299" s="74"/>
      <c r="H299" s="80"/>
    </row>
    <row r="300" s="74" customFormat="1" ht="12.75" spans="1:8">
      <c r="A300" s="80"/>
      <c r="B300" s="80"/>
      <c r="C300" s="74"/>
      <c r="D300" s="80"/>
      <c r="E300" s="80"/>
      <c r="F300" s="118"/>
      <c r="G300" s="74"/>
      <c r="H300" s="80"/>
    </row>
    <row r="301" s="74" customFormat="1" ht="12.75" spans="1:8">
      <c r="A301" s="80"/>
      <c r="B301" s="80"/>
      <c r="C301" s="74"/>
      <c r="D301" s="80"/>
      <c r="E301" s="80"/>
      <c r="F301" s="118"/>
      <c r="G301" s="74"/>
      <c r="H301" s="80"/>
    </row>
    <row r="302" s="74" customFormat="1" ht="12.75" spans="1:8">
      <c r="A302" s="80"/>
      <c r="B302" s="80"/>
      <c r="C302" s="74"/>
      <c r="D302" s="80"/>
      <c r="E302" s="80"/>
      <c r="F302" s="118"/>
      <c r="G302" s="74"/>
      <c r="H302" s="80"/>
    </row>
    <row r="303" s="74" customFormat="1" ht="12.75" spans="1:8">
      <c r="A303" s="80"/>
      <c r="B303" s="80"/>
      <c r="C303" s="74"/>
      <c r="D303" s="80"/>
      <c r="E303" s="80"/>
      <c r="F303" s="118"/>
      <c r="G303" s="74"/>
      <c r="H303" s="80"/>
    </row>
    <row r="304" s="74" customFormat="1" ht="12.75" spans="1:8">
      <c r="A304" s="80"/>
      <c r="B304" s="80"/>
      <c r="C304" s="74"/>
      <c r="D304" s="80"/>
      <c r="E304" s="80"/>
      <c r="F304" s="118"/>
      <c r="G304" s="74"/>
      <c r="H304" s="80"/>
    </row>
    <row r="305" s="74" customFormat="1" ht="12.75" spans="1:8">
      <c r="A305" s="80"/>
      <c r="B305" s="80"/>
      <c r="C305" s="74"/>
      <c r="D305" s="80"/>
      <c r="E305" s="80"/>
      <c r="F305" s="118"/>
      <c r="G305" s="74"/>
      <c r="H305" s="80"/>
    </row>
    <row r="306" s="74" customFormat="1" ht="12.75" spans="1:8">
      <c r="A306" s="80"/>
      <c r="B306" s="80"/>
      <c r="C306" s="74"/>
      <c r="D306" s="80"/>
      <c r="E306" s="80"/>
      <c r="F306" s="118"/>
      <c r="G306" s="74"/>
      <c r="H306" s="80"/>
    </row>
    <row r="307" s="74" customFormat="1" ht="12.75" spans="1:8">
      <c r="A307" s="80"/>
      <c r="B307" s="80"/>
      <c r="C307" s="74"/>
      <c r="D307" s="80"/>
      <c r="E307" s="80"/>
      <c r="F307" s="118"/>
      <c r="G307" s="74"/>
      <c r="H307" s="80"/>
    </row>
    <row r="308" s="74" customFormat="1" ht="12.75" spans="1:8">
      <c r="A308" s="80"/>
      <c r="B308" s="80"/>
      <c r="C308" s="74"/>
      <c r="D308" s="80"/>
      <c r="E308" s="80"/>
      <c r="F308" s="118"/>
      <c r="G308" s="74"/>
      <c r="H308" s="80"/>
    </row>
    <row r="309" s="74" customFormat="1" ht="12.75" spans="1:8">
      <c r="A309" s="80"/>
      <c r="B309" s="80"/>
      <c r="C309" s="74"/>
      <c r="D309" s="80"/>
      <c r="E309" s="80"/>
      <c r="F309" s="118"/>
      <c r="G309" s="74"/>
      <c r="H309" s="80"/>
    </row>
    <row r="310" s="74" customFormat="1" ht="12.75" spans="1:8">
      <c r="A310" s="80"/>
      <c r="B310" s="80"/>
      <c r="C310" s="74"/>
      <c r="D310" s="80"/>
      <c r="E310" s="80"/>
      <c r="F310" s="118"/>
      <c r="G310" s="74"/>
      <c r="H310" s="80"/>
    </row>
    <row r="311" s="74" customFormat="1" ht="12.75" spans="1:8">
      <c r="A311" s="80"/>
      <c r="B311" s="80"/>
      <c r="C311" s="74"/>
      <c r="D311" s="80"/>
      <c r="E311" s="80"/>
      <c r="F311" s="118"/>
      <c r="G311" s="74"/>
      <c r="H311" s="80"/>
    </row>
    <row r="312" s="74" customFormat="1" ht="12.75" spans="1:8">
      <c r="A312" s="80"/>
      <c r="B312" s="80"/>
      <c r="C312" s="74"/>
      <c r="D312" s="80"/>
      <c r="E312" s="80"/>
      <c r="F312" s="118"/>
      <c r="G312" s="74"/>
      <c r="H312" s="80"/>
    </row>
    <row r="313" s="74" customFormat="1" ht="12.75" spans="1:8">
      <c r="A313" s="80"/>
      <c r="B313" s="80"/>
      <c r="C313" s="74"/>
      <c r="D313" s="80"/>
      <c r="E313" s="80"/>
      <c r="F313" s="118"/>
      <c r="G313" s="74"/>
      <c r="H313" s="80"/>
    </row>
    <row r="314" s="74" customFormat="1" ht="12.75" spans="1:8">
      <c r="A314" s="80"/>
      <c r="B314" s="80"/>
      <c r="C314" s="74"/>
      <c r="D314" s="80"/>
      <c r="E314" s="80"/>
      <c r="F314" s="118"/>
      <c r="G314" s="74"/>
      <c r="H314" s="80"/>
    </row>
    <row r="315" s="74" customFormat="1" ht="12.75" spans="1:8">
      <c r="A315" s="80"/>
      <c r="B315" s="80"/>
      <c r="C315" s="74"/>
      <c r="D315" s="80"/>
      <c r="E315" s="80"/>
      <c r="F315" s="118"/>
      <c r="G315" s="74"/>
      <c r="H315" s="80"/>
    </row>
    <row r="316" s="74" customFormat="1" ht="12.75" spans="1:8">
      <c r="A316" s="80"/>
      <c r="B316" s="80"/>
      <c r="C316" s="74"/>
      <c r="D316" s="80"/>
      <c r="E316" s="80"/>
      <c r="F316" s="118"/>
      <c r="G316" s="74"/>
      <c r="H316" s="80"/>
    </row>
    <row r="317" s="74" customFormat="1" ht="12.75" spans="1:8">
      <c r="A317" s="80"/>
      <c r="B317" s="80"/>
      <c r="C317" s="74"/>
      <c r="D317" s="80"/>
      <c r="E317" s="80"/>
      <c r="F317" s="118"/>
      <c r="G317" s="74"/>
      <c r="H317" s="80"/>
    </row>
    <row r="318" s="74" customFormat="1" ht="12.75" spans="1:8">
      <c r="A318" s="80"/>
      <c r="B318" s="80"/>
      <c r="C318" s="74"/>
      <c r="D318" s="80"/>
      <c r="E318" s="80"/>
      <c r="F318" s="118"/>
      <c r="G318" s="74"/>
      <c r="H318" s="80"/>
    </row>
    <row r="319" s="74" customFormat="1" ht="12.75" spans="1:8">
      <c r="A319" s="80"/>
      <c r="B319" s="80"/>
      <c r="C319" s="74"/>
      <c r="D319" s="80"/>
      <c r="E319" s="80"/>
      <c r="F319" s="118"/>
      <c r="G319" s="74"/>
      <c r="H319" s="80"/>
    </row>
    <row r="320" s="74" customFormat="1" ht="12.75" spans="1:8">
      <c r="A320" s="80"/>
      <c r="B320" s="80"/>
      <c r="C320" s="74"/>
      <c r="D320" s="80"/>
      <c r="E320" s="80"/>
      <c r="F320" s="118"/>
      <c r="G320" s="74"/>
      <c r="H320" s="80"/>
    </row>
    <row r="321" s="74" customFormat="1" ht="12.75" spans="1:8">
      <c r="A321" s="80"/>
      <c r="B321" s="80"/>
      <c r="C321" s="74"/>
      <c r="D321" s="80"/>
      <c r="E321" s="80"/>
      <c r="F321" s="118"/>
      <c r="G321" s="74"/>
      <c r="H321" s="80"/>
    </row>
    <row r="322" s="74" customFormat="1" ht="12.75" spans="1:8">
      <c r="A322" s="80"/>
      <c r="B322" s="80"/>
      <c r="C322" s="74"/>
      <c r="D322" s="80"/>
      <c r="E322" s="80"/>
      <c r="F322" s="118"/>
      <c r="G322" s="74"/>
      <c r="H322" s="80"/>
    </row>
    <row r="323" s="74" customFormat="1" ht="12.75" spans="1:8">
      <c r="A323" s="80"/>
      <c r="B323" s="80"/>
      <c r="C323" s="74"/>
      <c r="D323" s="80"/>
      <c r="E323" s="80"/>
      <c r="F323" s="118"/>
      <c r="G323" s="74"/>
      <c r="H323" s="80"/>
    </row>
    <row r="324" s="74" customFormat="1" ht="12.75" spans="1:8">
      <c r="A324" s="80"/>
      <c r="B324" s="80"/>
      <c r="C324" s="74"/>
      <c r="D324" s="80"/>
      <c r="E324" s="80"/>
      <c r="F324" s="118"/>
      <c r="G324" s="74"/>
      <c r="H324" s="80"/>
    </row>
    <row r="325" s="74" customFormat="1" ht="12.75" spans="1:8">
      <c r="A325" s="80"/>
      <c r="B325" s="80"/>
      <c r="C325" s="74"/>
      <c r="D325" s="80"/>
      <c r="E325" s="80"/>
      <c r="F325" s="118"/>
      <c r="G325" s="74"/>
      <c r="H325" s="80"/>
    </row>
    <row r="326" s="74" customFormat="1" ht="12.75" spans="1:8">
      <c r="A326" s="80"/>
      <c r="B326" s="80"/>
      <c r="C326" s="74"/>
      <c r="D326" s="80"/>
      <c r="E326" s="80"/>
      <c r="F326" s="118"/>
      <c r="G326" s="74"/>
      <c r="H326" s="80"/>
    </row>
    <row r="327" s="74" customFormat="1" ht="12.75" spans="1:8">
      <c r="A327" s="80"/>
      <c r="B327" s="80"/>
      <c r="C327" s="74"/>
      <c r="D327" s="80"/>
      <c r="E327" s="80"/>
      <c r="F327" s="118"/>
      <c r="G327" s="74"/>
      <c r="H327" s="80"/>
    </row>
    <row r="328" s="74" customFormat="1" ht="12.75" spans="1:8">
      <c r="A328" s="80"/>
      <c r="B328" s="80"/>
      <c r="C328" s="74"/>
      <c r="D328" s="80"/>
      <c r="E328" s="80"/>
      <c r="F328" s="118"/>
      <c r="G328" s="74"/>
      <c r="H328" s="80"/>
    </row>
    <row r="329" s="74" customFormat="1" ht="12.75" spans="1:8">
      <c r="A329" s="80"/>
      <c r="B329" s="80"/>
      <c r="C329" s="74"/>
      <c r="D329" s="80"/>
      <c r="E329" s="80"/>
      <c r="F329" s="118"/>
      <c r="G329" s="74"/>
      <c r="H329" s="80"/>
    </row>
    <row r="330" s="74" customFormat="1" ht="12.75" spans="1:8">
      <c r="A330" s="80"/>
      <c r="B330" s="80"/>
      <c r="C330" s="74"/>
      <c r="D330" s="80"/>
      <c r="E330" s="80"/>
      <c r="F330" s="118"/>
      <c r="G330" s="74"/>
      <c r="H330" s="80"/>
    </row>
    <row r="331" s="74" customFormat="1" ht="12.75" spans="1:8">
      <c r="A331" s="80"/>
      <c r="B331" s="80"/>
      <c r="C331" s="74"/>
      <c r="D331" s="80"/>
      <c r="E331" s="80"/>
      <c r="F331" s="118"/>
      <c r="G331" s="74"/>
      <c r="H331" s="80"/>
    </row>
    <row r="332" s="74" customFormat="1" ht="12.75" spans="1:8">
      <c r="A332" s="80"/>
      <c r="B332" s="80"/>
      <c r="C332" s="74"/>
      <c r="D332" s="80"/>
      <c r="E332" s="80"/>
      <c r="F332" s="118"/>
      <c r="G332" s="74"/>
      <c r="H332" s="80"/>
    </row>
    <row r="333" s="74" customFormat="1" ht="12.75" spans="1:8">
      <c r="A333" s="80"/>
      <c r="B333" s="80"/>
      <c r="C333" s="74"/>
      <c r="D333" s="80"/>
      <c r="E333" s="80"/>
      <c r="F333" s="118"/>
      <c r="G333" s="74"/>
      <c r="H333" s="80"/>
    </row>
    <row r="334" s="74" customFormat="1" ht="12.75" spans="1:8">
      <c r="A334" s="80"/>
      <c r="B334" s="80"/>
      <c r="C334" s="74"/>
      <c r="D334" s="80"/>
      <c r="E334" s="80"/>
      <c r="F334" s="118"/>
      <c r="G334" s="74"/>
      <c r="H334" s="80"/>
    </row>
    <row r="335" s="74" customFormat="1" ht="12.75" spans="1:8">
      <c r="A335" s="80"/>
      <c r="B335" s="80"/>
      <c r="C335" s="74"/>
      <c r="D335" s="80"/>
      <c r="E335" s="80"/>
      <c r="F335" s="118"/>
      <c r="G335" s="74"/>
      <c r="H335" s="80"/>
    </row>
    <row r="336" s="74" customFormat="1" ht="12.75" spans="1:8">
      <c r="A336" s="80"/>
      <c r="B336" s="80"/>
      <c r="C336" s="74"/>
      <c r="D336" s="80"/>
      <c r="E336" s="80"/>
      <c r="F336" s="118"/>
      <c r="G336" s="74"/>
      <c r="H336" s="80"/>
    </row>
    <row r="337" s="74" customFormat="1" ht="12.75" spans="1:8">
      <c r="A337" s="80"/>
      <c r="B337" s="80"/>
      <c r="C337" s="74"/>
      <c r="D337" s="80"/>
      <c r="E337" s="80"/>
      <c r="F337" s="118"/>
      <c r="G337" s="74"/>
      <c r="H337" s="80"/>
    </row>
    <row r="338" s="74" customFormat="1" ht="12.75" spans="1:8">
      <c r="A338" s="80"/>
      <c r="B338" s="80"/>
      <c r="C338" s="74"/>
      <c r="D338" s="80"/>
      <c r="E338" s="80"/>
      <c r="F338" s="118"/>
      <c r="G338" s="74"/>
      <c r="H338" s="80"/>
    </row>
    <row r="339" s="74" customFormat="1" ht="12.75" spans="1:8">
      <c r="A339" s="80"/>
      <c r="B339" s="80"/>
      <c r="C339" s="74"/>
      <c r="D339" s="80"/>
      <c r="E339" s="80"/>
      <c r="F339" s="118"/>
      <c r="G339" s="74"/>
      <c r="H339" s="80"/>
    </row>
    <row r="340" s="74" customFormat="1" ht="12.75" spans="1:8">
      <c r="A340" s="80"/>
      <c r="B340" s="80"/>
      <c r="C340" s="74"/>
      <c r="D340" s="80"/>
      <c r="E340" s="80"/>
      <c r="F340" s="118"/>
      <c r="G340" s="74"/>
      <c r="H340" s="80"/>
    </row>
    <row r="341" s="74" customFormat="1" ht="12.75" spans="1:8">
      <c r="A341" s="80"/>
      <c r="B341" s="80"/>
      <c r="C341" s="74"/>
      <c r="D341" s="80"/>
      <c r="E341" s="80"/>
      <c r="F341" s="118"/>
      <c r="G341" s="74"/>
      <c r="H341" s="80"/>
    </row>
    <row r="342" s="74" customFormat="1" ht="12.75" spans="1:8">
      <c r="A342" s="80"/>
      <c r="B342" s="80"/>
      <c r="C342" s="74"/>
      <c r="D342" s="80"/>
      <c r="E342" s="80"/>
      <c r="F342" s="118"/>
      <c r="G342" s="74"/>
      <c r="H342" s="80"/>
    </row>
    <row r="343" s="74" customFormat="1" ht="12.75" spans="1:8">
      <c r="A343" s="80"/>
      <c r="B343" s="80"/>
      <c r="C343" s="74"/>
      <c r="D343" s="80"/>
      <c r="E343" s="80"/>
      <c r="F343" s="118"/>
      <c r="G343" s="74"/>
      <c r="H343" s="80"/>
    </row>
    <row r="344" s="74" customFormat="1" ht="12.75" spans="1:8">
      <c r="A344" s="80"/>
      <c r="B344" s="80"/>
      <c r="C344" s="74"/>
      <c r="D344" s="80"/>
      <c r="E344" s="80"/>
      <c r="F344" s="118"/>
      <c r="G344" s="74"/>
      <c r="H344" s="80"/>
    </row>
    <row r="345" s="74" customFormat="1" ht="12.75" spans="1:8">
      <c r="A345" s="80"/>
      <c r="B345" s="80"/>
      <c r="C345" s="74"/>
      <c r="D345" s="80"/>
      <c r="E345" s="80"/>
      <c r="F345" s="118"/>
      <c r="G345" s="74"/>
      <c r="H345" s="80"/>
    </row>
    <row r="346" s="74" customFormat="1" ht="12.75" spans="1:8">
      <c r="A346" s="80"/>
      <c r="B346" s="80"/>
      <c r="C346" s="74"/>
      <c r="D346" s="80"/>
      <c r="E346" s="80"/>
      <c r="F346" s="118"/>
      <c r="G346" s="74"/>
      <c r="H346" s="80"/>
    </row>
    <row r="347" s="74" customFormat="1" ht="12.75" spans="1:8">
      <c r="A347" s="80"/>
      <c r="B347" s="80"/>
      <c r="C347" s="74"/>
      <c r="D347" s="80"/>
      <c r="E347" s="80"/>
      <c r="F347" s="118"/>
      <c r="G347" s="74"/>
      <c r="H347" s="80"/>
    </row>
    <row r="348" s="74" customFormat="1" ht="12.75" spans="1:8">
      <c r="A348" s="80"/>
      <c r="B348" s="80"/>
      <c r="C348" s="74"/>
      <c r="D348" s="80"/>
      <c r="E348" s="80"/>
      <c r="F348" s="118"/>
      <c r="G348" s="74"/>
      <c r="H348" s="80"/>
    </row>
    <row r="349" s="74" customFormat="1" ht="12.75" spans="1:8">
      <c r="A349" s="80"/>
      <c r="B349" s="80"/>
      <c r="C349" s="74"/>
      <c r="D349" s="80"/>
      <c r="E349" s="80"/>
      <c r="F349" s="118"/>
      <c r="G349" s="74"/>
      <c r="H349" s="80"/>
    </row>
    <row r="350" s="74" customFormat="1" ht="12.75" spans="1:8">
      <c r="A350" s="80"/>
      <c r="B350" s="80"/>
      <c r="C350" s="74"/>
      <c r="D350" s="80"/>
      <c r="E350" s="80"/>
      <c r="F350" s="118"/>
      <c r="G350" s="74"/>
      <c r="H350" s="80"/>
    </row>
    <row r="351" s="74" customFormat="1" ht="12.75" spans="1:8">
      <c r="A351" s="80"/>
      <c r="B351" s="80"/>
      <c r="C351" s="74"/>
      <c r="D351" s="80"/>
      <c r="E351" s="80"/>
      <c r="F351" s="118"/>
      <c r="G351" s="74"/>
      <c r="H351" s="80"/>
    </row>
    <row r="352" s="74" customFormat="1" ht="12.75" spans="1:8">
      <c r="A352" s="80"/>
      <c r="B352" s="80"/>
      <c r="C352" s="74"/>
      <c r="D352" s="80"/>
      <c r="E352" s="80"/>
      <c r="F352" s="118"/>
      <c r="G352" s="74"/>
      <c r="H352" s="80"/>
    </row>
    <row r="353" s="74" customFormat="1" ht="12.75" spans="1:8">
      <c r="A353" s="80"/>
      <c r="B353" s="80"/>
      <c r="C353" s="74"/>
      <c r="D353" s="80"/>
      <c r="E353" s="80"/>
      <c r="F353" s="118"/>
      <c r="G353" s="74"/>
      <c r="H353" s="80"/>
    </row>
    <row r="354" s="74" customFormat="1" ht="12.75" spans="1:8">
      <c r="A354" s="80"/>
      <c r="B354" s="80"/>
      <c r="C354" s="74"/>
      <c r="D354" s="80"/>
      <c r="E354" s="80"/>
      <c r="F354" s="118"/>
      <c r="G354" s="74"/>
      <c r="H354" s="80"/>
    </row>
    <row r="355" s="74" customFormat="1" ht="12.75" spans="1:8">
      <c r="A355" s="80"/>
      <c r="B355" s="80"/>
      <c r="C355" s="74"/>
      <c r="D355" s="80"/>
      <c r="E355" s="80"/>
      <c r="F355" s="118"/>
      <c r="G355" s="74"/>
      <c r="H355" s="80"/>
    </row>
    <row r="356" s="74" customFormat="1" ht="12.75" spans="1:8">
      <c r="A356" s="80"/>
      <c r="B356" s="80"/>
      <c r="C356" s="74"/>
      <c r="D356" s="80"/>
      <c r="E356" s="80"/>
      <c r="F356" s="118"/>
      <c r="G356" s="74"/>
      <c r="H356" s="80"/>
    </row>
    <row r="357" s="74" customFormat="1" ht="12.75" spans="1:8">
      <c r="A357" s="80"/>
      <c r="B357" s="80"/>
      <c r="C357" s="74"/>
      <c r="D357" s="80"/>
      <c r="E357" s="80"/>
      <c r="F357" s="118"/>
      <c r="G357" s="74"/>
      <c r="H357" s="80"/>
    </row>
    <row r="358" s="74" customFormat="1" ht="12.75" spans="1:8">
      <c r="A358" s="80"/>
      <c r="B358" s="80"/>
      <c r="C358" s="74"/>
      <c r="D358" s="80"/>
      <c r="E358" s="80"/>
      <c r="F358" s="118"/>
      <c r="G358" s="74"/>
      <c r="H358" s="80"/>
    </row>
    <row r="359" s="74" customFormat="1" ht="12.75" spans="1:8">
      <c r="A359" s="80"/>
      <c r="B359" s="80"/>
      <c r="C359" s="74"/>
      <c r="D359" s="80"/>
      <c r="E359" s="80"/>
      <c r="F359" s="118"/>
      <c r="G359" s="74"/>
      <c r="H359" s="80"/>
    </row>
    <row r="360" s="74" customFormat="1" ht="12.75" spans="1:8">
      <c r="A360" s="80"/>
      <c r="B360" s="80"/>
      <c r="C360" s="74"/>
      <c r="D360" s="80"/>
      <c r="E360" s="80"/>
      <c r="F360" s="118"/>
      <c r="G360" s="74"/>
      <c r="H360" s="80"/>
    </row>
    <row r="361" s="74" customFormat="1" ht="12.75" spans="1:8">
      <c r="A361" s="80"/>
      <c r="B361" s="80"/>
      <c r="C361" s="74"/>
      <c r="D361" s="80"/>
      <c r="E361" s="80"/>
      <c r="F361" s="118"/>
      <c r="G361" s="74"/>
      <c r="H361" s="80"/>
    </row>
    <row r="362" s="74" customFormat="1" ht="12.75" spans="1:8">
      <c r="A362" s="80"/>
      <c r="B362" s="80"/>
      <c r="C362" s="74"/>
      <c r="D362" s="80"/>
      <c r="E362" s="80"/>
      <c r="F362" s="118"/>
      <c r="G362" s="74"/>
      <c r="H362" s="80"/>
    </row>
    <row r="363" s="74" customFormat="1" ht="12.75" spans="1:8">
      <c r="A363" s="80"/>
      <c r="B363" s="80"/>
      <c r="C363" s="74"/>
      <c r="D363" s="80"/>
      <c r="E363" s="80"/>
      <c r="F363" s="118"/>
      <c r="G363" s="74"/>
      <c r="H363" s="80"/>
    </row>
    <row r="364" s="74" customFormat="1" ht="12.75" spans="1:8">
      <c r="A364" s="80"/>
      <c r="B364" s="80"/>
      <c r="C364" s="74"/>
      <c r="D364" s="80"/>
      <c r="E364" s="80"/>
      <c r="F364" s="118"/>
      <c r="G364" s="74"/>
      <c r="H364" s="80"/>
    </row>
    <row r="365" s="74" customFormat="1" ht="12.75" spans="1:8">
      <c r="A365" s="80"/>
      <c r="B365" s="80"/>
      <c r="C365" s="74"/>
      <c r="D365" s="80"/>
      <c r="E365" s="80"/>
      <c r="F365" s="118"/>
      <c r="G365" s="74"/>
      <c r="H365" s="80"/>
    </row>
    <row r="366" s="74" customFormat="1" ht="12.75" spans="1:8">
      <c r="A366" s="80"/>
      <c r="B366" s="80"/>
      <c r="C366" s="74"/>
      <c r="D366" s="80"/>
      <c r="E366" s="80"/>
      <c r="F366" s="118"/>
      <c r="G366" s="74"/>
      <c r="H366" s="80"/>
    </row>
    <row r="367" s="74" customFormat="1" ht="12.75" spans="1:8">
      <c r="A367" s="80"/>
      <c r="B367" s="80"/>
      <c r="C367" s="74"/>
      <c r="D367" s="80"/>
      <c r="E367" s="80"/>
      <c r="F367" s="118"/>
      <c r="G367" s="74"/>
      <c r="H367" s="80"/>
    </row>
    <row r="368" s="74" customFormat="1" ht="12.75" spans="1:8">
      <c r="A368" s="80"/>
      <c r="B368" s="80"/>
      <c r="C368" s="74"/>
      <c r="D368" s="80"/>
      <c r="E368" s="80"/>
      <c r="F368" s="118"/>
      <c r="G368" s="74"/>
      <c r="H368" s="80"/>
    </row>
    <row r="369" s="74" customFormat="1" ht="12.75" spans="1:8">
      <c r="A369" s="80"/>
      <c r="B369" s="80"/>
      <c r="C369" s="74"/>
      <c r="D369" s="80"/>
      <c r="E369" s="80"/>
      <c r="F369" s="118"/>
      <c r="G369" s="74"/>
      <c r="H369" s="80"/>
    </row>
    <row r="370" s="74" customFormat="1" ht="12.75" spans="1:8">
      <c r="A370" s="80"/>
      <c r="B370" s="80"/>
      <c r="C370" s="74"/>
      <c r="D370" s="80"/>
      <c r="E370" s="80"/>
      <c r="F370" s="118"/>
      <c r="G370" s="74"/>
      <c r="H370" s="80"/>
    </row>
    <row r="371" s="74" customFormat="1" ht="12.75" spans="1:8">
      <c r="A371" s="80"/>
      <c r="B371" s="80"/>
      <c r="C371" s="74"/>
      <c r="D371" s="80"/>
      <c r="E371" s="80"/>
      <c r="F371" s="118"/>
      <c r="G371" s="74"/>
      <c r="H371" s="80"/>
    </row>
    <row r="372" s="74" customFormat="1" ht="12.75" spans="1:8">
      <c r="A372" s="80"/>
      <c r="B372" s="80"/>
      <c r="C372" s="74"/>
      <c r="D372" s="80"/>
      <c r="E372" s="80"/>
      <c r="F372" s="118"/>
      <c r="G372" s="74"/>
      <c r="H372" s="80"/>
    </row>
    <row r="373" s="74" customFormat="1" ht="12.75" spans="1:8">
      <c r="A373" s="80"/>
      <c r="B373" s="80"/>
      <c r="C373" s="74"/>
      <c r="D373" s="80"/>
      <c r="E373" s="80"/>
      <c r="F373" s="118"/>
      <c r="G373" s="74"/>
      <c r="H373" s="80"/>
    </row>
    <row r="374" s="74" customFormat="1" ht="12.75" spans="1:8">
      <c r="A374" s="80"/>
      <c r="B374" s="80"/>
      <c r="C374" s="74"/>
      <c r="D374" s="80"/>
      <c r="E374" s="80"/>
      <c r="F374" s="118"/>
      <c r="G374" s="74"/>
      <c r="H374" s="80"/>
    </row>
    <row r="375" s="74" customFormat="1" ht="12.75" spans="1:8">
      <c r="A375" s="80"/>
      <c r="B375" s="80"/>
      <c r="C375" s="74"/>
      <c r="D375" s="80"/>
      <c r="E375" s="80"/>
      <c r="F375" s="118"/>
      <c r="G375" s="74"/>
      <c r="H375" s="80"/>
    </row>
    <row r="376" s="74" customFormat="1" ht="12.75" spans="1:8">
      <c r="A376" s="80"/>
      <c r="B376" s="80"/>
      <c r="C376" s="74"/>
      <c r="D376" s="80"/>
      <c r="E376" s="80"/>
      <c r="F376" s="118"/>
      <c r="G376" s="74"/>
      <c r="H376" s="80"/>
    </row>
    <row r="377" s="74" customFormat="1" ht="12.75" spans="1:8">
      <c r="A377" s="80"/>
      <c r="B377" s="80"/>
      <c r="C377" s="74"/>
      <c r="D377" s="80"/>
      <c r="E377" s="80"/>
      <c r="F377" s="118"/>
      <c r="G377" s="74"/>
      <c r="H377" s="80"/>
    </row>
    <row r="378" s="74" customFormat="1" ht="12.75" spans="1:8">
      <c r="A378" s="80"/>
      <c r="B378" s="80"/>
      <c r="C378" s="74"/>
      <c r="D378" s="80"/>
      <c r="E378" s="80"/>
      <c r="F378" s="118"/>
      <c r="G378" s="74"/>
      <c r="H378" s="80"/>
    </row>
    <row r="379" s="74" customFormat="1" ht="12.75" spans="1:8">
      <c r="A379" s="80"/>
      <c r="B379" s="80"/>
      <c r="C379" s="74"/>
      <c r="D379" s="80"/>
      <c r="E379" s="80"/>
      <c r="F379" s="118"/>
      <c r="G379" s="74"/>
      <c r="H379" s="80"/>
    </row>
    <row r="380" s="74" customFormat="1" ht="12.75" spans="1:8">
      <c r="A380" s="80"/>
      <c r="B380" s="80"/>
      <c r="C380" s="74"/>
      <c r="D380" s="80"/>
      <c r="E380" s="80"/>
      <c r="F380" s="118"/>
      <c r="G380" s="74"/>
      <c r="H380" s="80"/>
    </row>
    <row r="381" s="74" customFormat="1" ht="12.75" spans="1:8">
      <c r="A381" s="80"/>
      <c r="B381" s="80"/>
      <c r="C381" s="74"/>
      <c r="D381" s="80"/>
      <c r="E381" s="80"/>
      <c r="F381" s="118"/>
      <c r="G381" s="74"/>
      <c r="H381" s="80"/>
    </row>
    <row r="382" s="74" customFormat="1" ht="12.75" spans="1:8">
      <c r="A382" s="80"/>
      <c r="B382" s="80"/>
      <c r="C382" s="74"/>
      <c r="D382" s="80"/>
      <c r="E382" s="80"/>
      <c r="F382" s="118"/>
      <c r="G382" s="74"/>
      <c r="H382" s="80"/>
    </row>
    <row r="383" s="74" customFormat="1" ht="12.75" spans="1:8">
      <c r="A383" s="80"/>
      <c r="B383" s="80"/>
      <c r="C383" s="74"/>
      <c r="D383" s="80"/>
      <c r="E383" s="80"/>
      <c r="F383" s="118"/>
      <c r="G383" s="74"/>
      <c r="H383" s="80"/>
    </row>
    <row r="384" s="74" customFormat="1" ht="12.75" spans="1:8">
      <c r="A384" s="80"/>
      <c r="B384" s="80"/>
      <c r="C384" s="74"/>
      <c r="D384" s="80"/>
      <c r="E384" s="80"/>
      <c r="F384" s="118"/>
      <c r="G384" s="74"/>
      <c r="H384" s="80"/>
    </row>
    <row r="385" s="74" customFormat="1" ht="12.75" spans="1:8">
      <c r="A385" s="80"/>
      <c r="B385" s="80"/>
      <c r="C385" s="74"/>
      <c r="D385" s="80"/>
      <c r="E385" s="80"/>
      <c r="F385" s="118"/>
      <c r="G385" s="74"/>
      <c r="H385" s="80"/>
    </row>
    <row r="386" s="74" customFormat="1" ht="12.75" spans="1:8">
      <c r="A386" s="80"/>
      <c r="B386" s="80"/>
      <c r="C386" s="74"/>
      <c r="D386" s="80"/>
      <c r="E386" s="80"/>
      <c r="F386" s="118"/>
      <c r="G386" s="74"/>
      <c r="H386" s="80"/>
    </row>
    <row r="387" s="74" customFormat="1" ht="12.75" spans="1:8">
      <c r="A387" s="80"/>
      <c r="B387" s="80"/>
      <c r="C387" s="74"/>
      <c r="D387" s="80"/>
      <c r="E387" s="80"/>
      <c r="F387" s="118"/>
      <c r="G387" s="74"/>
      <c r="H387" s="80"/>
    </row>
    <row r="388" s="74" customFormat="1" ht="12.75" spans="1:8">
      <c r="A388" s="80"/>
      <c r="B388" s="80"/>
      <c r="C388" s="74"/>
      <c r="D388" s="80"/>
      <c r="E388" s="80"/>
      <c r="F388" s="118"/>
      <c r="G388" s="74"/>
      <c r="H388" s="80"/>
    </row>
    <row r="389" s="74" customFormat="1" ht="12.75" spans="1:8">
      <c r="A389" s="80"/>
      <c r="B389" s="80"/>
      <c r="C389" s="74"/>
      <c r="D389" s="80"/>
      <c r="E389" s="80"/>
      <c r="F389" s="118"/>
      <c r="G389" s="74"/>
      <c r="H389" s="80"/>
    </row>
    <row r="390" s="74" customFormat="1" ht="12.75" spans="1:8">
      <c r="A390" s="80"/>
      <c r="B390" s="80"/>
      <c r="C390" s="74"/>
      <c r="D390" s="80"/>
      <c r="E390" s="80"/>
      <c r="F390" s="118"/>
      <c r="G390" s="74"/>
      <c r="H390" s="80"/>
    </row>
    <row r="391" s="74" customFormat="1" ht="12.75" spans="1:8">
      <c r="A391" s="80"/>
      <c r="B391" s="80"/>
      <c r="C391" s="74"/>
      <c r="D391" s="80"/>
      <c r="E391" s="80"/>
      <c r="F391" s="118"/>
      <c r="G391" s="74"/>
      <c r="H391" s="80"/>
    </row>
    <row r="392" s="74" customFormat="1" ht="12.75" spans="1:8">
      <c r="A392" s="80"/>
      <c r="B392" s="80"/>
      <c r="C392" s="74"/>
      <c r="D392" s="80"/>
      <c r="E392" s="80"/>
      <c r="F392" s="118"/>
      <c r="G392" s="74"/>
      <c r="H392" s="80"/>
    </row>
    <row r="393" s="74" customFormat="1" ht="12.75" spans="1:8">
      <c r="A393" s="80"/>
      <c r="B393" s="80"/>
      <c r="C393" s="74"/>
      <c r="D393" s="80"/>
      <c r="E393" s="80"/>
      <c r="F393" s="118"/>
      <c r="G393" s="74"/>
      <c r="H393" s="80"/>
    </row>
    <row r="394" s="74" customFormat="1" ht="12.75" spans="1:8">
      <c r="A394" s="80"/>
      <c r="B394" s="80"/>
      <c r="C394" s="74"/>
      <c r="D394" s="80"/>
      <c r="E394" s="80"/>
      <c r="F394" s="118"/>
      <c r="G394" s="74"/>
      <c r="H394" s="80"/>
    </row>
    <row r="395" s="74" customFormat="1" ht="12.75" spans="1:8">
      <c r="A395" s="80"/>
      <c r="B395" s="80"/>
      <c r="C395" s="74"/>
      <c r="D395" s="80"/>
      <c r="E395" s="80"/>
      <c r="F395" s="118"/>
      <c r="G395" s="74"/>
      <c r="H395" s="80"/>
    </row>
    <row r="396" s="74" customFormat="1" ht="12.75" spans="1:8">
      <c r="A396" s="80"/>
      <c r="B396" s="80"/>
      <c r="C396" s="74"/>
      <c r="D396" s="80"/>
      <c r="E396" s="80"/>
      <c r="F396" s="118"/>
      <c r="G396" s="74"/>
      <c r="H396" s="80"/>
    </row>
    <row r="397" s="74" customFormat="1" ht="12.75" spans="1:8">
      <c r="A397" s="80"/>
      <c r="B397" s="80"/>
      <c r="C397" s="74"/>
      <c r="D397" s="80"/>
      <c r="E397" s="80"/>
      <c r="F397" s="118"/>
      <c r="G397" s="74"/>
      <c r="H397" s="80"/>
    </row>
    <row r="398" s="74" customFormat="1" ht="12.75" spans="1:8">
      <c r="A398" s="80"/>
      <c r="B398" s="80"/>
      <c r="C398" s="74"/>
      <c r="D398" s="80"/>
      <c r="E398" s="80"/>
      <c r="F398" s="118"/>
      <c r="G398" s="74"/>
      <c r="H398" s="80"/>
    </row>
    <row r="399" s="74" customFormat="1" ht="12.75" spans="1:8">
      <c r="A399" s="80"/>
      <c r="B399" s="80"/>
      <c r="C399" s="74"/>
      <c r="D399" s="80"/>
      <c r="E399" s="80"/>
      <c r="F399" s="118"/>
      <c r="G399" s="74"/>
      <c r="H399" s="80"/>
    </row>
    <row r="400" s="74" customFormat="1" ht="12.75" spans="1:8">
      <c r="A400" s="80"/>
      <c r="B400" s="80"/>
      <c r="C400" s="74"/>
      <c r="D400" s="80"/>
      <c r="E400" s="80"/>
      <c r="F400" s="118"/>
      <c r="G400" s="74"/>
      <c r="H400" s="80"/>
    </row>
    <row r="401" s="74" customFormat="1" ht="12.75" spans="1:8">
      <c r="A401" s="80"/>
      <c r="B401" s="80"/>
      <c r="C401" s="74"/>
      <c r="D401" s="80"/>
      <c r="E401" s="80"/>
      <c r="F401" s="118"/>
      <c r="G401" s="74"/>
      <c r="H401" s="80"/>
    </row>
    <row r="402" s="74" customFormat="1" ht="12.75" spans="1:8">
      <c r="A402" s="80"/>
      <c r="B402" s="80"/>
      <c r="C402" s="74"/>
      <c r="D402" s="80"/>
      <c r="E402" s="80"/>
      <c r="F402" s="118"/>
      <c r="G402" s="74"/>
      <c r="H402" s="80"/>
    </row>
    <row r="403" s="74" customFormat="1" ht="12.75" spans="1:8">
      <c r="A403" s="80"/>
      <c r="B403" s="80"/>
      <c r="C403" s="74"/>
      <c r="D403" s="80"/>
      <c r="E403" s="80"/>
      <c r="F403" s="118"/>
      <c r="G403" s="74"/>
      <c r="H403" s="80"/>
    </row>
    <row r="404" s="74" customFormat="1" ht="12.75" spans="1:8">
      <c r="A404" s="80"/>
      <c r="B404" s="80"/>
      <c r="C404" s="74"/>
      <c r="D404" s="80"/>
      <c r="E404" s="80"/>
      <c r="F404" s="118"/>
      <c r="G404" s="74"/>
      <c r="H404" s="80"/>
    </row>
    <row r="405" s="74" customFormat="1" ht="12.75" spans="1:8">
      <c r="A405" s="80"/>
      <c r="B405" s="80"/>
      <c r="C405" s="74"/>
      <c r="D405" s="80"/>
      <c r="E405" s="80"/>
      <c r="F405" s="118"/>
      <c r="G405" s="74"/>
      <c r="H405" s="80"/>
    </row>
    <row r="406" s="74" customFormat="1" ht="12.75" spans="1:8">
      <c r="A406" s="80"/>
      <c r="B406" s="80"/>
      <c r="C406" s="74"/>
      <c r="D406" s="80"/>
      <c r="E406" s="80"/>
      <c r="F406" s="118"/>
      <c r="G406" s="74"/>
      <c r="H406" s="80"/>
    </row>
    <row r="407" s="74" customFormat="1" ht="12.75" spans="1:8">
      <c r="A407" s="80"/>
      <c r="B407" s="80"/>
      <c r="C407" s="74"/>
      <c r="D407" s="80"/>
      <c r="E407" s="80"/>
      <c r="F407" s="118"/>
      <c r="G407" s="74"/>
      <c r="H407" s="80"/>
    </row>
    <row r="408" s="74" customFormat="1" ht="12.75" spans="1:8">
      <c r="A408" s="80"/>
      <c r="B408" s="80"/>
      <c r="C408" s="74"/>
      <c r="D408" s="80"/>
      <c r="E408" s="80"/>
      <c r="F408" s="118"/>
      <c r="G408" s="74"/>
      <c r="H408" s="80"/>
    </row>
    <row r="409" s="74" customFormat="1" ht="12.75" spans="1:8">
      <c r="A409" s="80"/>
      <c r="B409" s="80"/>
      <c r="C409" s="74"/>
      <c r="D409" s="80"/>
      <c r="E409" s="80"/>
      <c r="F409" s="118"/>
      <c r="G409" s="74"/>
      <c r="H409" s="80"/>
    </row>
    <row r="410" s="74" customFormat="1" ht="12.75" spans="1:8">
      <c r="A410" s="80"/>
      <c r="B410" s="80"/>
      <c r="C410" s="74"/>
      <c r="D410" s="80"/>
      <c r="E410" s="80"/>
      <c r="F410" s="118"/>
      <c r="G410" s="74"/>
      <c r="H410" s="80"/>
    </row>
    <row r="411" s="74" customFormat="1" ht="12.75" spans="1:8">
      <c r="A411" s="80"/>
      <c r="B411" s="80"/>
      <c r="C411" s="74"/>
      <c r="D411" s="80"/>
      <c r="E411" s="80"/>
      <c r="F411" s="118"/>
      <c r="G411" s="74"/>
      <c r="H411" s="80"/>
    </row>
    <row r="412" s="74" customFormat="1" ht="12.75" spans="1:8">
      <c r="A412" s="80"/>
      <c r="B412" s="80"/>
      <c r="C412" s="74"/>
      <c r="D412" s="80"/>
      <c r="E412" s="80"/>
      <c r="F412" s="118"/>
      <c r="G412" s="74"/>
      <c r="H412" s="80"/>
    </row>
    <row r="413" s="74" customFormat="1" ht="12.75" spans="1:8">
      <c r="A413" s="80"/>
      <c r="B413" s="80"/>
      <c r="C413" s="74"/>
      <c r="D413" s="80"/>
      <c r="E413" s="80"/>
      <c r="F413" s="118"/>
      <c r="G413" s="74"/>
      <c r="H413" s="80"/>
    </row>
    <row r="414" s="74" customFormat="1" ht="12.75" spans="1:8">
      <c r="A414" s="80"/>
      <c r="B414" s="80"/>
      <c r="C414" s="74"/>
      <c r="D414" s="80"/>
      <c r="E414" s="80"/>
      <c r="F414" s="118"/>
      <c r="G414" s="74"/>
      <c r="H414" s="80"/>
    </row>
    <row r="415" s="74" customFormat="1" ht="12.75" spans="1:8">
      <c r="A415" s="80"/>
      <c r="B415" s="80"/>
      <c r="C415" s="74"/>
      <c r="D415" s="80"/>
      <c r="E415" s="80"/>
      <c r="F415" s="118"/>
      <c r="G415" s="74"/>
      <c r="H415" s="80"/>
    </row>
    <row r="416" s="74" customFormat="1" ht="12.75" spans="1:8">
      <c r="A416" s="80"/>
      <c r="B416" s="80"/>
      <c r="C416" s="74"/>
      <c r="D416" s="80"/>
      <c r="E416" s="80"/>
      <c r="F416" s="118"/>
      <c r="G416" s="74"/>
      <c r="H416" s="80"/>
    </row>
    <row r="417" s="74" customFormat="1" ht="12.75" spans="1:8">
      <c r="A417" s="80"/>
      <c r="B417" s="80"/>
      <c r="C417" s="74"/>
      <c r="D417" s="80"/>
      <c r="E417" s="80"/>
      <c r="F417" s="118"/>
      <c r="G417" s="74"/>
      <c r="H417" s="80"/>
    </row>
    <row r="418" s="74" customFormat="1" ht="12.75" spans="1:8">
      <c r="A418" s="80"/>
      <c r="B418" s="80"/>
      <c r="C418" s="74"/>
      <c r="D418" s="80"/>
      <c r="E418" s="80"/>
      <c r="F418" s="118"/>
      <c r="G418" s="74"/>
      <c r="H418" s="80"/>
    </row>
    <row r="419" s="74" customFormat="1" ht="12.75" spans="1:8">
      <c r="A419" s="80"/>
      <c r="B419" s="80"/>
      <c r="C419" s="74"/>
      <c r="D419" s="80"/>
      <c r="E419" s="80"/>
      <c r="F419" s="118"/>
      <c r="G419" s="74"/>
      <c r="H419" s="80"/>
    </row>
    <row r="420" s="74" customFormat="1" ht="12.75" spans="1:8">
      <c r="A420" s="80"/>
      <c r="B420" s="80"/>
      <c r="C420" s="74"/>
      <c r="D420" s="80"/>
      <c r="E420" s="80"/>
      <c r="F420" s="118"/>
      <c r="G420" s="74"/>
      <c r="H420" s="80"/>
    </row>
    <row r="421" s="74" customFormat="1" ht="12.75" spans="1:8">
      <c r="A421" s="80"/>
      <c r="B421" s="80"/>
      <c r="C421" s="74"/>
      <c r="D421" s="80"/>
      <c r="E421" s="80"/>
      <c r="F421" s="118"/>
      <c r="G421" s="74"/>
      <c r="H421" s="80"/>
    </row>
    <row r="422" s="74" customFormat="1" ht="12.75" spans="1:8">
      <c r="A422" s="80"/>
      <c r="B422" s="80"/>
      <c r="C422" s="74"/>
      <c r="D422" s="80"/>
      <c r="E422" s="80"/>
      <c r="F422" s="118"/>
      <c r="G422" s="74"/>
      <c r="H422" s="80"/>
    </row>
    <row r="423" s="74" customFormat="1" ht="12.75" spans="1:8">
      <c r="A423" s="80"/>
      <c r="B423" s="80"/>
      <c r="C423" s="74"/>
      <c r="D423" s="80"/>
      <c r="E423" s="80"/>
      <c r="F423" s="118"/>
      <c r="G423" s="74"/>
      <c r="H423" s="80"/>
    </row>
    <row r="424" s="74" customFormat="1" ht="12.75" spans="1:8">
      <c r="A424" s="80"/>
      <c r="B424" s="80"/>
      <c r="C424" s="74"/>
      <c r="D424" s="80"/>
      <c r="E424" s="80"/>
      <c r="F424" s="118"/>
      <c r="G424" s="74"/>
      <c r="H424" s="80"/>
    </row>
    <row r="425" s="74" customFormat="1" ht="12.75" spans="1:8">
      <c r="A425" s="80"/>
      <c r="B425" s="80"/>
      <c r="C425" s="74"/>
      <c r="D425" s="80"/>
      <c r="E425" s="80"/>
      <c r="F425" s="118"/>
      <c r="G425" s="74"/>
      <c r="H425" s="80"/>
    </row>
    <row r="426" s="74" customFormat="1" ht="12.75" spans="1:8">
      <c r="A426" s="80"/>
      <c r="B426" s="80"/>
      <c r="C426" s="74"/>
      <c r="D426" s="80"/>
      <c r="E426" s="80"/>
      <c r="F426" s="118"/>
      <c r="G426" s="74"/>
      <c r="H426" s="80"/>
    </row>
    <row r="427" s="74" customFormat="1" ht="12.75" spans="1:8">
      <c r="A427" s="80"/>
      <c r="B427" s="80"/>
      <c r="C427" s="74"/>
      <c r="D427" s="80"/>
      <c r="E427" s="80"/>
      <c r="F427" s="118"/>
      <c r="G427" s="74"/>
      <c r="H427" s="80"/>
    </row>
    <row r="428" s="74" customFormat="1" ht="12.75" spans="1:8">
      <c r="A428" s="80"/>
      <c r="B428" s="80"/>
      <c r="C428" s="74"/>
      <c r="D428" s="80"/>
      <c r="E428" s="80"/>
      <c r="F428" s="118"/>
      <c r="G428" s="74"/>
      <c r="H428" s="80"/>
    </row>
    <row r="429" s="74" customFormat="1" ht="12.75" spans="1:8">
      <c r="A429" s="80"/>
      <c r="B429" s="80"/>
      <c r="C429" s="74"/>
      <c r="D429" s="80"/>
      <c r="E429" s="80"/>
      <c r="F429" s="118"/>
      <c r="G429" s="74"/>
      <c r="H429" s="80"/>
    </row>
    <row r="430" s="74" customFormat="1" ht="12.75" spans="1:8">
      <c r="A430" s="80"/>
      <c r="B430" s="80"/>
      <c r="C430" s="74"/>
      <c r="D430" s="80"/>
      <c r="E430" s="80"/>
      <c r="F430" s="118"/>
      <c r="G430" s="74"/>
      <c r="H430" s="80"/>
    </row>
    <row r="431" s="74" customFormat="1" ht="12.75" spans="1:8">
      <c r="A431" s="80"/>
      <c r="B431" s="80"/>
      <c r="C431" s="74"/>
      <c r="D431" s="80"/>
      <c r="E431" s="80"/>
      <c r="F431" s="118"/>
      <c r="G431" s="74"/>
      <c r="H431" s="80"/>
    </row>
    <row r="432" s="74" customFormat="1" ht="12.75" spans="1:8">
      <c r="A432" s="80"/>
      <c r="B432" s="80"/>
      <c r="C432" s="74"/>
      <c r="D432" s="80"/>
      <c r="E432" s="80"/>
      <c r="F432" s="118"/>
      <c r="G432" s="74"/>
      <c r="H432" s="80"/>
    </row>
    <row r="433" s="74" customFormat="1" ht="12.75" spans="1:8">
      <c r="A433" s="80"/>
      <c r="B433" s="80"/>
      <c r="C433" s="74"/>
      <c r="D433" s="80"/>
      <c r="E433" s="80"/>
      <c r="F433" s="118"/>
      <c r="G433" s="74"/>
      <c r="H433" s="80"/>
    </row>
    <row r="434" s="74" customFormat="1" ht="12.75" spans="1:8">
      <c r="A434" s="80"/>
      <c r="B434" s="80"/>
      <c r="C434" s="74"/>
      <c r="D434" s="80"/>
      <c r="E434" s="80"/>
      <c r="F434" s="118"/>
      <c r="G434" s="74"/>
      <c r="H434" s="80"/>
    </row>
    <row r="435" s="74" customFormat="1" ht="12.75" spans="1:8">
      <c r="A435" s="80"/>
      <c r="B435" s="80"/>
      <c r="C435" s="74"/>
      <c r="D435" s="80"/>
      <c r="E435" s="80"/>
      <c r="F435" s="118"/>
      <c r="G435" s="74"/>
      <c r="H435" s="80"/>
    </row>
    <row r="436" s="74" customFormat="1" ht="12.75" spans="1:8">
      <c r="A436" s="80"/>
      <c r="B436" s="80"/>
      <c r="C436" s="74"/>
      <c r="D436" s="80"/>
      <c r="E436" s="80"/>
      <c r="F436" s="118"/>
      <c r="G436" s="74"/>
      <c r="H436" s="80"/>
    </row>
    <row r="437" s="74" customFormat="1" ht="12.75" spans="1:8">
      <c r="A437" s="80"/>
      <c r="B437" s="80"/>
      <c r="C437" s="74"/>
      <c r="D437" s="80"/>
      <c r="E437" s="80"/>
      <c r="F437" s="118"/>
      <c r="G437" s="74"/>
      <c r="H437" s="80"/>
    </row>
    <row r="438" s="74" customFormat="1" ht="12.75" spans="1:8">
      <c r="A438" s="80"/>
      <c r="B438" s="80"/>
      <c r="C438" s="74"/>
      <c r="D438" s="80"/>
      <c r="E438" s="80"/>
      <c r="F438" s="118"/>
      <c r="G438" s="74"/>
      <c r="H438" s="80"/>
    </row>
    <row r="439" s="74" customFormat="1" ht="12.75" spans="1:8">
      <c r="A439" s="80"/>
      <c r="B439" s="80"/>
      <c r="C439" s="74"/>
      <c r="D439" s="80"/>
      <c r="E439" s="80"/>
      <c r="F439" s="118"/>
      <c r="G439" s="74"/>
      <c r="H439" s="80"/>
    </row>
    <row r="440" s="74" customFormat="1" ht="12.75" spans="1:8">
      <c r="A440" s="80"/>
      <c r="B440" s="80"/>
      <c r="C440" s="74"/>
      <c r="D440" s="80"/>
      <c r="E440" s="80"/>
      <c r="F440" s="118"/>
      <c r="G440" s="74"/>
      <c r="H440" s="80"/>
    </row>
    <row r="441" s="74" customFormat="1" ht="12.75" spans="1:8">
      <c r="A441" s="80"/>
      <c r="B441" s="80"/>
      <c r="C441" s="74"/>
      <c r="D441" s="80"/>
      <c r="E441" s="80"/>
      <c r="F441" s="118"/>
      <c r="G441" s="74"/>
      <c r="H441" s="80"/>
    </row>
    <row r="442" s="74" customFormat="1" ht="12.75" spans="1:8">
      <c r="A442" s="80"/>
      <c r="B442" s="80"/>
      <c r="C442" s="74"/>
      <c r="D442" s="80"/>
      <c r="E442" s="80"/>
      <c r="F442" s="118"/>
      <c r="G442" s="74"/>
      <c r="H442" s="80"/>
    </row>
    <row r="443" s="74" customFormat="1" ht="12.75" spans="1:8">
      <c r="A443" s="80"/>
      <c r="B443" s="80"/>
      <c r="C443" s="74"/>
      <c r="D443" s="80"/>
      <c r="E443" s="80"/>
      <c r="F443" s="118"/>
      <c r="G443" s="74"/>
      <c r="H443" s="80"/>
    </row>
    <row r="444" s="74" customFormat="1" ht="12.75" spans="1:8">
      <c r="A444" s="80"/>
      <c r="B444" s="80"/>
      <c r="C444" s="74"/>
      <c r="D444" s="80"/>
      <c r="E444" s="80"/>
      <c r="F444" s="118"/>
      <c r="G444" s="74"/>
      <c r="H444" s="80"/>
    </row>
    <row r="445" s="74" customFormat="1" ht="12.75" spans="1:8">
      <c r="A445" s="80"/>
      <c r="B445" s="80"/>
      <c r="C445" s="74"/>
      <c r="D445" s="80"/>
      <c r="E445" s="80"/>
      <c r="F445" s="118"/>
      <c r="G445" s="74"/>
      <c r="H445" s="80"/>
    </row>
    <row r="446" s="74" customFormat="1" ht="12.75" spans="1:8">
      <c r="A446" s="80"/>
      <c r="B446" s="80"/>
      <c r="C446" s="74"/>
      <c r="D446" s="80"/>
      <c r="E446" s="80"/>
      <c r="F446" s="118"/>
      <c r="G446" s="74"/>
      <c r="H446" s="80"/>
    </row>
    <row r="447" s="74" customFormat="1" ht="12.75" spans="1:8">
      <c r="A447" s="80"/>
      <c r="B447" s="80"/>
      <c r="C447" s="74"/>
      <c r="D447" s="80"/>
      <c r="E447" s="80"/>
      <c r="F447" s="118"/>
      <c r="G447" s="74"/>
      <c r="H447" s="80"/>
    </row>
    <row r="448" s="74" customFormat="1" ht="12.75" spans="1:8">
      <c r="A448" s="80"/>
      <c r="B448" s="80"/>
      <c r="C448" s="74"/>
      <c r="D448" s="80"/>
      <c r="E448" s="80"/>
      <c r="F448" s="118"/>
      <c r="G448" s="74"/>
      <c r="H448" s="80"/>
    </row>
    <row r="449" s="74" customFormat="1" ht="12.75" spans="1:8">
      <c r="A449" s="80"/>
      <c r="B449" s="80"/>
      <c r="C449" s="74"/>
      <c r="D449" s="80"/>
      <c r="E449" s="80"/>
      <c r="F449" s="118"/>
      <c r="G449" s="74"/>
      <c r="H449" s="80"/>
    </row>
    <row r="450" s="74" customFormat="1" ht="12.75" spans="1:8">
      <c r="A450" s="80"/>
      <c r="B450" s="80"/>
      <c r="C450" s="74"/>
      <c r="D450" s="80"/>
      <c r="E450" s="80"/>
      <c r="F450" s="118"/>
      <c r="G450" s="74"/>
      <c r="H450" s="80"/>
    </row>
    <row r="451" s="74" customFormat="1" ht="12.75" spans="1:8">
      <c r="A451" s="80"/>
      <c r="B451" s="80"/>
      <c r="C451" s="74"/>
      <c r="D451" s="80"/>
      <c r="E451" s="80"/>
      <c r="F451" s="118"/>
      <c r="G451" s="74"/>
      <c r="H451" s="80"/>
    </row>
    <row r="452" s="74" customFormat="1" ht="12.75" spans="1:8">
      <c r="A452" s="80"/>
      <c r="B452" s="80"/>
      <c r="C452" s="74"/>
      <c r="D452" s="80"/>
      <c r="E452" s="80"/>
      <c r="F452" s="118"/>
      <c r="G452" s="74"/>
      <c r="H452" s="80"/>
    </row>
    <row r="453" s="74" customFormat="1" ht="12.75" spans="1:8">
      <c r="A453" s="80"/>
      <c r="B453" s="80"/>
      <c r="C453" s="74"/>
      <c r="D453" s="80"/>
      <c r="E453" s="80"/>
      <c r="F453" s="118"/>
      <c r="G453" s="74"/>
      <c r="H453" s="80"/>
    </row>
    <row r="454" s="74" customFormat="1" ht="12.75" spans="1:8">
      <c r="A454" s="80"/>
      <c r="B454" s="80"/>
      <c r="C454" s="74"/>
      <c r="D454" s="80"/>
      <c r="E454" s="80"/>
      <c r="F454" s="118"/>
      <c r="G454" s="74"/>
      <c r="H454" s="80"/>
    </row>
    <row r="455" s="74" customFormat="1" ht="12.75" spans="1:8">
      <c r="A455" s="80"/>
      <c r="B455" s="80"/>
      <c r="C455" s="74"/>
      <c r="D455" s="80"/>
      <c r="E455" s="80"/>
      <c r="F455" s="118"/>
      <c r="G455" s="74"/>
      <c r="H455" s="80"/>
    </row>
    <row r="456" s="74" customFormat="1" ht="12.75" spans="1:8">
      <c r="A456" s="80"/>
      <c r="B456" s="80"/>
      <c r="C456" s="74"/>
      <c r="D456" s="80"/>
      <c r="E456" s="80"/>
      <c r="F456" s="118"/>
      <c r="G456" s="74"/>
      <c r="H456" s="80"/>
    </row>
    <row r="457" s="74" customFormat="1" ht="12.75" spans="1:8">
      <c r="A457" s="80"/>
      <c r="B457" s="80"/>
      <c r="C457" s="74"/>
      <c r="D457" s="80"/>
      <c r="E457" s="80"/>
      <c r="F457" s="118"/>
      <c r="G457" s="74"/>
      <c r="H457" s="80"/>
    </row>
    <row r="458" s="74" customFormat="1" ht="12.75" spans="1:8">
      <c r="A458" s="80"/>
      <c r="B458" s="80"/>
      <c r="C458" s="74"/>
      <c r="D458" s="80"/>
      <c r="E458" s="80"/>
      <c r="F458" s="118"/>
      <c r="G458" s="74"/>
      <c r="H458" s="80"/>
    </row>
    <row r="459" s="74" customFormat="1" ht="12.75" spans="1:8">
      <c r="A459" s="80"/>
      <c r="B459" s="80"/>
      <c r="C459" s="74"/>
      <c r="D459" s="80"/>
      <c r="E459" s="80"/>
      <c r="F459" s="118"/>
      <c r="G459" s="74"/>
      <c r="H459" s="80"/>
    </row>
    <row r="460" s="74" customFormat="1" ht="12.75" spans="1:8">
      <c r="A460" s="80"/>
      <c r="B460" s="80"/>
      <c r="C460" s="74"/>
      <c r="D460" s="80"/>
      <c r="E460" s="80"/>
      <c r="F460" s="118"/>
      <c r="G460" s="74"/>
      <c r="H460" s="80"/>
    </row>
    <row r="461" s="74" customFormat="1" ht="12.75" spans="1:8">
      <c r="A461" s="80"/>
      <c r="B461" s="80"/>
      <c r="C461" s="74"/>
      <c r="D461" s="80"/>
      <c r="E461" s="80"/>
      <c r="F461" s="118"/>
      <c r="G461" s="74"/>
      <c r="H461" s="80"/>
    </row>
    <row r="462" s="74" customFormat="1" ht="12.75" spans="1:8">
      <c r="A462" s="80"/>
      <c r="B462" s="80"/>
      <c r="C462" s="74"/>
      <c r="D462" s="80"/>
      <c r="E462" s="80"/>
      <c r="F462" s="118"/>
      <c r="G462" s="74"/>
      <c r="H462" s="80"/>
    </row>
    <row r="463" s="74" customFormat="1" ht="12.75" spans="1:8">
      <c r="A463" s="80"/>
      <c r="B463" s="80"/>
      <c r="C463" s="74"/>
      <c r="D463" s="80"/>
      <c r="E463" s="80"/>
      <c r="F463" s="118"/>
      <c r="G463" s="74"/>
      <c r="H463" s="80"/>
    </row>
    <row r="464" s="74" customFormat="1" ht="12.75" spans="1:8">
      <c r="A464" s="80"/>
      <c r="B464" s="80"/>
      <c r="C464" s="74"/>
      <c r="D464" s="80"/>
      <c r="E464" s="80"/>
      <c r="F464" s="118"/>
      <c r="G464" s="74"/>
      <c r="H464" s="80"/>
    </row>
    <row r="465" s="74" customFormat="1" ht="12.75" spans="1:8">
      <c r="A465" s="80"/>
      <c r="B465" s="80"/>
      <c r="C465" s="74"/>
      <c r="D465" s="80"/>
      <c r="E465" s="80"/>
      <c r="F465" s="118"/>
      <c r="G465" s="74"/>
      <c r="H465" s="80"/>
    </row>
    <row r="466" s="74" customFormat="1" ht="12.75" spans="1:8">
      <c r="A466" s="80"/>
      <c r="B466" s="80"/>
      <c r="C466" s="74"/>
      <c r="D466" s="80"/>
      <c r="E466" s="80"/>
      <c r="F466" s="118"/>
      <c r="G466" s="74"/>
      <c r="H466" s="80"/>
    </row>
    <row r="467" s="74" customFormat="1" ht="12.75" spans="1:8">
      <c r="A467" s="80"/>
      <c r="B467" s="80"/>
      <c r="C467" s="74"/>
      <c r="D467" s="80"/>
      <c r="E467" s="80"/>
      <c r="F467" s="118"/>
      <c r="G467" s="74"/>
      <c r="H467" s="80"/>
    </row>
    <row r="468" s="74" customFormat="1" ht="12.75" spans="1:8">
      <c r="A468" s="80"/>
      <c r="B468" s="80"/>
      <c r="C468" s="74"/>
      <c r="D468" s="80"/>
      <c r="E468" s="80"/>
      <c r="F468" s="118"/>
      <c r="G468" s="74"/>
      <c r="H468" s="80"/>
    </row>
    <row r="469" s="74" customFormat="1" ht="12.75" spans="1:8">
      <c r="A469" s="80"/>
      <c r="B469" s="80"/>
      <c r="C469" s="74"/>
      <c r="D469" s="80"/>
      <c r="E469" s="80"/>
      <c r="F469" s="118"/>
      <c r="G469" s="74"/>
      <c r="H469" s="80"/>
    </row>
    <row r="470" s="74" customFormat="1" ht="12.75" spans="1:8">
      <c r="A470" s="80"/>
      <c r="B470" s="80"/>
      <c r="C470" s="74"/>
      <c r="D470" s="80"/>
      <c r="E470" s="80"/>
      <c r="F470" s="118"/>
      <c r="G470" s="74"/>
      <c r="H470" s="80"/>
    </row>
    <row r="471" s="74" customFormat="1" ht="12.75" spans="1:8">
      <c r="A471" s="80"/>
      <c r="B471" s="80"/>
      <c r="C471" s="74"/>
      <c r="D471" s="80"/>
      <c r="E471" s="80"/>
      <c r="F471" s="118"/>
      <c r="G471" s="74"/>
      <c r="H471" s="80"/>
    </row>
    <row r="472" s="74" customFormat="1" ht="12.75" spans="1:8">
      <c r="A472" s="80"/>
      <c r="B472" s="80"/>
      <c r="C472" s="74"/>
      <c r="D472" s="80"/>
      <c r="E472" s="80"/>
      <c r="F472" s="118"/>
      <c r="G472" s="74"/>
      <c r="H472" s="80"/>
    </row>
    <row r="473" s="74" customFormat="1" ht="12.75" spans="1:8">
      <c r="A473" s="80"/>
      <c r="B473" s="80"/>
      <c r="C473" s="74"/>
      <c r="D473" s="80"/>
      <c r="E473" s="80"/>
      <c r="F473" s="118"/>
      <c r="G473" s="74"/>
      <c r="H473" s="80"/>
    </row>
    <row r="474" s="74" customFormat="1" ht="12.75" spans="1:8">
      <c r="A474" s="80"/>
      <c r="B474" s="80"/>
      <c r="C474" s="74"/>
      <c r="D474" s="80"/>
      <c r="E474" s="80"/>
      <c r="F474" s="118"/>
      <c r="G474" s="74"/>
      <c r="H474" s="80"/>
    </row>
    <row r="475" s="74" customFormat="1" ht="12.75" spans="1:8">
      <c r="A475" s="80"/>
      <c r="B475" s="80"/>
      <c r="C475" s="74"/>
      <c r="D475" s="80"/>
      <c r="E475" s="80"/>
      <c r="F475" s="118"/>
      <c r="G475" s="74"/>
      <c r="H475" s="80"/>
    </row>
    <row r="476" s="74" customFormat="1" ht="12.75" spans="1:8">
      <c r="A476" s="80"/>
      <c r="B476" s="80"/>
      <c r="C476" s="74"/>
      <c r="D476" s="80"/>
      <c r="E476" s="80"/>
      <c r="F476" s="118"/>
      <c r="G476" s="74"/>
      <c r="H476" s="80"/>
    </row>
    <row r="477" s="74" customFormat="1" ht="12.75" spans="1:8">
      <c r="A477" s="80"/>
      <c r="B477" s="80"/>
      <c r="C477" s="74"/>
      <c r="D477" s="80"/>
      <c r="E477" s="80"/>
      <c r="F477" s="118"/>
      <c r="G477" s="74"/>
      <c r="H477" s="80"/>
    </row>
    <row r="478" s="74" customFormat="1" ht="12.75" spans="1:8">
      <c r="A478" s="80"/>
      <c r="B478" s="80"/>
      <c r="C478" s="74"/>
      <c r="D478" s="80"/>
      <c r="E478" s="80"/>
      <c r="F478" s="118"/>
      <c r="G478" s="74"/>
      <c r="H478" s="80"/>
    </row>
    <row r="479" s="74" customFormat="1" ht="12.75" spans="1:8">
      <c r="A479" s="80"/>
      <c r="B479" s="80"/>
      <c r="C479" s="74"/>
      <c r="D479" s="80"/>
      <c r="E479" s="80"/>
      <c r="F479" s="118"/>
      <c r="G479" s="74"/>
      <c r="H479" s="80"/>
    </row>
    <row r="480" s="74" customFormat="1" ht="12.75" spans="1:8">
      <c r="A480" s="80"/>
      <c r="B480" s="80"/>
      <c r="C480" s="74"/>
      <c r="D480" s="80"/>
      <c r="E480" s="80"/>
      <c r="F480" s="118"/>
      <c r="G480" s="74"/>
      <c r="H480" s="80"/>
    </row>
    <row r="481" s="74" customFormat="1" ht="12.75" spans="1:8">
      <c r="A481" s="80"/>
      <c r="B481" s="80"/>
      <c r="C481" s="74"/>
      <c r="D481" s="80"/>
      <c r="E481" s="80"/>
      <c r="F481" s="118"/>
      <c r="G481" s="74"/>
      <c r="H481" s="80"/>
    </row>
    <row r="482" s="74" customFormat="1" ht="12.75" spans="1:8">
      <c r="A482" s="80"/>
      <c r="B482" s="80"/>
      <c r="C482" s="74"/>
      <c r="D482" s="80"/>
      <c r="E482" s="80"/>
      <c r="F482" s="118"/>
      <c r="G482" s="74"/>
      <c r="H482" s="80"/>
    </row>
    <row r="483" s="74" customFormat="1" ht="12.75" spans="1:8">
      <c r="A483" s="80"/>
      <c r="B483" s="80"/>
      <c r="C483" s="74"/>
      <c r="D483" s="80"/>
      <c r="E483" s="80"/>
      <c r="F483" s="118"/>
      <c r="G483" s="74"/>
      <c r="H483" s="80"/>
    </row>
    <row r="484" s="74" customFormat="1" ht="12.75" spans="1:8">
      <c r="A484" s="80"/>
      <c r="B484" s="80"/>
      <c r="C484" s="74"/>
      <c r="D484" s="80"/>
      <c r="E484" s="80"/>
      <c r="F484" s="118"/>
      <c r="G484" s="74"/>
      <c r="H484" s="80"/>
    </row>
    <row r="485" s="74" customFormat="1" ht="12.75" spans="1:8">
      <c r="A485" s="80"/>
      <c r="B485" s="80"/>
      <c r="C485" s="74"/>
      <c r="D485" s="80"/>
      <c r="E485" s="80"/>
      <c r="F485" s="118"/>
      <c r="G485" s="74"/>
      <c r="H485" s="80"/>
    </row>
    <row r="486" s="74" customFormat="1" ht="12.75" spans="1:8">
      <c r="A486" s="80"/>
      <c r="B486" s="80"/>
      <c r="C486" s="74"/>
      <c r="D486" s="80"/>
      <c r="E486" s="80"/>
      <c r="F486" s="118"/>
      <c r="G486" s="74"/>
      <c r="H486" s="80"/>
    </row>
    <row r="487" s="74" customFormat="1" ht="12.75" spans="1:8">
      <c r="A487" s="80"/>
      <c r="B487" s="80"/>
      <c r="C487" s="74"/>
      <c r="D487" s="80"/>
      <c r="E487" s="80"/>
      <c r="F487" s="118"/>
      <c r="G487" s="74"/>
      <c r="H487" s="80"/>
    </row>
    <row r="488" s="74" customFormat="1" ht="12.75" spans="1:8">
      <c r="A488" s="80"/>
      <c r="B488" s="80"/>
      <c r="C488" s="74"/>
      <c r="D488" s="80"/>
      <c r="E488" s="80"/>
      <c r="F488" s="118"/>
      <c r="G488" s="74"/>
      <c r="H488" s="80"/>
    </row>
    <row r="489" s="74" customFormat="1" ht="12.75" spans="1:8">
      <c r="A489" s="80"/>
      <c r="B489" s="80"/>
      <c r="C489" s="74"/>
      <c r="D489" s="80"/>
      <c r="E489" s="80"/>
      <c r="F489" s="118"/>
      <c r="G489" s="74"/>
      <c r="H489" s="80"/>
    </row>
    <row r="490" s="74" customFormat="1" ht="12.75" spans="1:8">
      <c r="A490" s="80"/>
      <c r="B490" s="80"/>
      <c r="C490" s="74"/>
      <c r="D490" s="80"/>
      <c r="E490" s="80"/>
      <c r="F490" s="118"/>
      <c r="G490" s="74"/>
      <c r="H490" s="80"/>
    </row>
    <row r="491" s="74" customFormat="1" ht="12.75" spans="1:8">
      <c r="A491" s="80"/>
      <c r="B491" s="80"/>
      <c r="C491" s="74"/>
      <c r="D491" s="80"/>
      <c r="E491" s="80"/>
      <c r="F491" s="118"/>
      <c r="G491" s="74"/>
      <c r="H491" s="80"/>
    </row>
    <row r="492" s="74" customFormat="1" ht="12.75" spans="1:8">
      <c r="A492" s="80"/>
      <c r="B492" s="80"/>
      <c r="C492" s="74"/>
      <c r="D492" s="80"/>
      <c r="E492" s="80"/>
      <c r="F492" s="118"/>
      <c r="G492" s="74"/>
      <c r="H492" s="80"/>
    </row>
    <row r="493" s="74" customFormat="1" ht="12.75" spans="1:8">
      <c r="A493" s="80"/>
      <c r="B493" s="80"/>
      <c r="C493" s="74"/>
      <c r="D493" s="80"/>
      <c r="E493" s="80"/>
      <c r="F493" s="118"/>
      <c r="G493" s="74"/>
      <c r="H493" s="80"/>
    </row>
    <row r="494" s="74" customFormat="1" ht="12.75" spans="1:8">
      <c r="A494" s="80"/>
      <c r="B494" s="80"/>
      <c r="C494" s="74"/>
      <c r="D494" s="80"/>
      <c r="E494" s="80"/>
      <c r="F494" s="118"/>
      <c r="G494" s="74"/>
      <c r="H494" s="80"/>
    </row>
    <row r="495" s="74" customFormat="1" ht="12.75" spans="1:8">
      <c r="A495" s="80"/>
      <c r="B495" s="80"/>
      <c r="C495" s="74"/>
      <c r="D495" s="80"/>
      <c r="E495" s="80"/>
      <c r="F495" s="118"/>
      <c r="G495" s="74"/>
      <c r="H495" s="80"/>
    </row>
    <row r="496" s="74" customFormat="1" ht="12.75" spans="1:8">
      <c r="A496" s="80"/>
      <c r="B496" s="80"/>
      <c r="C496" s="74"/>
      <c r="D496" s="80"/>
      <c r="E496" s="80"/>
      <c r="F496" s="118"/>
      <c r="G496" s="74"/>
      <c r="H496" s="80"/>
    </row>
    <row r="497" s="74" customFormat="1" ht="12.75" spans="1:8">
      <c r="A497" s="80"/>
      <c r="B497" s="80"/>
      <c r="C497" s="74"/>
      <c r="D497" s="80"/>
      <c r="E497" s="80"/>
      <c r="F497" s="118"/>
      <c r="G497" s="74"/>
      <c r="H497" s="80"/>
    </row>
    <row r="498" s="74" customFormat="1" ht="12.75" spans="1:8">
      <c r="A498" s="80"/>
      <c r="B498" s="80"/>
      <c r="C498" s="74"/>
      <c r="D498" s="80"/>
      <c r="E498" s="80"/>
      <c r="F498" s="118"/>
      <c r="G498" s="74"/>
      <c r="H498" s="80"/>
    </row>
    <row r="499" s="74" customFormat="1" ht="12.75" spans="1:8">
      <c r="A499" s="80"/>
      <c r="B499" s="80"/>
      <c r="C499" s="74"/>
      <c r="D499" s="80"/>
      <c r="E499" s="80"/>
      <c r="F499" s="118"/>
      <c r="G499" s="74"/>
      <c r="H499" s="80"/>
    </row>
    <row r="500" s="74" customFormat="1" ht="12.75" spans="1:8">
      <c r="A500" s="80"/>
      <c r="B500" s="80"/>
      <c r="C500" s="74"/>
      <c r="D500" s="80"/>
      <c r="E500" s="80"/>
      <c r="F500" s="118"/>
      <c r="G500" s="74"/>
      <c r="H500" s="80"/>
    </row>
    <row r="501" s="74" customFormat="1" ht="12.75" spans="1:8">
      <c r="A501" s="80"/>
      <c r="B501" s="80"/>
      <c r="C501" s="74"/>
      <c r="D501" s="80"/>
      <c r="E501" s="80"/>
      <c r="F501" s="118"/>
      <c r="G501" s="74"/>
      <c r="H501" s="80"/>
    </row>
    <row r="502" s="74" customFormat="1" ht="12.75" spans="1:8">
      <c r="A502" s="80"/>
      <c r="B502" s="80"/>
      <c r="C502" s="74"/>
      <c r="D502" s="80"/>
      <c r="E502" s="80"/>
      <c r="F502" s="118"/>
      <c r="G502" s="74"/>
      <c r="H502" s="80"/>
    </row>
    <row r="503" s="74" customFormat="1" ht="12.75" spans="1:8">
      <c r="A503" s="80"/>
      <c r="B503" s="80"/>
      <c r="C503" s="74"/>
      <c r="D503" s="80"/>
      <c r="E503" s="80"/>
      <c r="F503" s="118"/>
      <c r="G503" s="74"/>
      <c r="H503" s="80"/>
    </row>
    <row r="504" s="74" customFormat="1" ht="12.75" spans="1:8">
      <c r="A504" s="80"/>
      <c r="B504" s="80"/>
      <c r="C504" s="74"/>
      <c r="D504" s="80"/>
      <c r="E504" s="80"/>
      <c r="F504" s="118"/>
      <c r="G504" s="74"/>
      <c r="H504" s="80"/>
    </row>
    <row r="505" s="74" customFormat="1" ht="12.75" spans="1:8">
      <c r="A505" s="80"/>
      <c r="B505" s="80"/>
      <c r="C505" s="74"/>
      <c r="D505" s="80"/>
      <c r="E505" s="80"/>
      <c r="F505" s="118"/>
      <c r="G505" s="74"/>
      <c r="H505" s="80"/>
    </row>
    <row r="506" s="74" customFormat="1" ht="12.75" spans="1:8">
      <c r="A506" s="80"/>
      <c r="B506" s="80"/>
      <c r="C506" s="74"/>
      <c r="D506" s="80"/>
      <c r="E506" s="80"/>
      <c r="F506" s="118"/>
      <c r="G506" s="74"/>
      <c r="H506" s="80"/>
    </row>
    <row r="507" s="74" customFormat="1" ht="12.75" spans="1:8">
      <c r="A507" s="80"/>
      <c r="B507" s="80"/>
      <c r="C507" s="74"/>
      <c r="D507" s="80"/>
      <c r="E507" s="80"/>
      <c r="F507" s="118"/>
      <c r="G507" s="74"/>
      <c r="H507" s="80"/>
    </row>
    <row r="508" s="74" customFormat="1" ht="12.75" spans="1:8">
      <c r="A508" s="80"/>
      <c r="B508" s="80"/>
      <c r="C508" s="74"/>
      <c r="D508" s="80"/>
      <c r="E508" s="80"/>
      <c r="F508" s="118"/>
      <c r="G508" s="74"/>
      <c r="H508" s="80"/>
    </row>
    <row r="509" s="74" customFormat="1" ht="12.75" spans="1:8">
      <c r="A509" s="80"/>
      <c r="B509" s="80"/>
      <c r="C509" s="74"/>
      <c r="D509" s="80"/>
      <c r="E509" s="80"/>
      <c r="F509" s="118"/>
      <c r="G509" s="74"/>
      <c r="H509" s="80"/>
    </row>
    <row r="510" s="74" customFormat="1" ht="12.75" spans="1:8">
      <c r="A510" s="80"/>
      <c r="B510" s="80"/>
      <c r="C510" s="74"/>
      <c r="D510" s="80"/>
      <c r="E510" s="80"/>
      <c r="F510" s="118"/>
      <c r="G510" s="74"/>
      <c r="H510" s="80"/>
    </row>
    <row r="511" s="74" customFormat="1" ht="12.75" spans="1:8">
      <c r="A511" s="80"/>
      <c r="B511" s="80"/>
      <c r="C511" s="74"/>
      <c r="D511" s="80"/>
      <c r="E511" s="80"/>
      <c r="F511" s="118"/>
      <c r="G511" s="74"/>
      <c r="H511" s="80"/>
    </row>
    <row r="512" s="74" customFormat="1" ht="12.75" spans="1:8">
      <c r="A512" s="80"/>
      <c r="B512" s="80"/>
      <c r="C512" s="74"/>
      <c r="D512" s="80"/>
      <c r="E512" s="80"/>
      <c r="F512" s="118"/>
      <c r="G512" s="74"/>
      <c r="H512" s="80"/>
    </row>
    <row r="513" s="74" customFormat="1" ht="12.75" spans="1:8">
      <c r="A513" s="80"/>
      <c r="B513" s="80"/>
      <c r="C513" s="74"/>
      <c r="D513" s="80"/>
      <c r="E513" s="80"/>
      <c r="F513" s="118"/>
      <c r="G513" s="74"/>
      <c r="H513" s="80"/>
    </row>
    <row r="514" s="74" customFormat="1" ht="12.75" spans="1:8">
      <c r="A514" s="80"/>
      <c r="B514" s="80"/>
      <c r="C514" s="74"/>
      <c r="D514" s="80"/>
      <c r="E514" s="80"/>
      <c r="F514" s="118"/>
      <c r="G514" s="74"/>
      <c r="H514" s="80"/>
    </row>
    <row r="515" s="74" customFormat="1" ht="12.75" spans="1:8">
      <c r="A515" s="80"/>
      <c r="B515" s="80"/>
      <c r="C515" s="74"/>
      <c r="D515" s="80"/>
      <c r="E515" s="80"/>
      <c r="F515" s="118"/>
      <c r="G515" s="74"/>
      <c r="H515" s="80"/>
    </row>
    <row r="516" s="74" customFormat="1" ht="12.75" spans="1:8">
      <c r="A516" s="80"/>
      <c r="B516" s="80"/>
      <c r="C516" s="74"/>
      <c r="D516" s="80"/>
      <c r="E516" s="80"/>
      <c r="F516" s="118"/>
      <c r="G516" s="74"/>
      <c r="H516" s="80"/>
    </row>
    <row r="517" s="74" customFormat="1" ht="12.75" spans="1:8">
      <c r="A517" s="80"/>
      <c r="B517" s="80"/>
      <c r="C517" s="74"/>
      <c r="D517" s="80"/>
      <c r="E517" s="80"/>
      <c r="F517" s="118"/>
      <c r="G517" s="74"/>
      <c r="H517" s="80"/>
    </row>
    <row r="518" s="74" customFormat="1" ht="12.75" spans="1:8">
      <c r="A518" s="80"/>
      <c r="B518" s="80"/>
      <c r="C518" s="74"/>
      <c r="D518" s="80"/>
      <c r="E518" s="80"/>
      <c r="F518" s="118"/>
      <c r="G518" s="74"/>
      <c r="H518" s="80"/>
    </row>
    <row r="519" s="74" customFormat="1" ht="12.75" spans="1:8">
      <c r="A519" s="80"/>
      <c r="B519" s="80"/>
      <c r="C519" s="74"/>
      <c r="D519" s="80"/>
      <c r="E519" s="80"/>
      <c r="F519" s="118"/>
      <c r="G519" s="74"/>
      <c r="H519" s="80"/>
    </row>
    <row r="520" s="74" customFormat="1" ht="12.75" spans="1:8">
      <c r="A520" s="80"/>
      <c r="B520" s="80"/>
      <c r="C520" s="74"/>
      <c r="D520" s="80"/>
      <c r="E520" s="80"/>
      <c r="F520" s="118"/>
      <c r="G520" s="74"/>
      <c r="H520" s="80"/>
    </row>
    <row r="521" s="74" customFormat="1" ht="12.75" spans="1:8">
      <c r="A521" s="80"/>
      <c r="B521" s="80"/>
      <c r="C521" s="74"/>
      <c r="D521" s="80"/>
      <c r="E521" s="80"/>
      <c r="F521" s="118"/>
      <c r="G521" s="74"/>
      <c r="H521" s="80"/>
    </row>
    <row r="522" s="74" customFormat="1" ht="12.75" spans="1:8">
      <c r="A522" s="80"/>
      <c r="B522" s="80"/>
      <c r="C522" s="74"/>
      <c r="D522" s="80"/>
      <c r="E522" s="80"/>
      <c r="F522" s="118"/>
      <c r="G522" s="74"/>
      <c r="H522" s="80"/>
    </row>
    <row r="523" s="74" customFormat="1" ht="12.75" spans="1:8">
      <c r="A523" s="80"/>
      <c r="B523" s="80"/>
      <c r="C523" s="74"/>
      <c r="D523" s="80"/>
      <c r="E523" s="80"/>
      <c r="F523" s="118"/>
      <c r="G523" s="74"/>
      <c r="H523" s="80"/>
    </row>
    <row r="524" s="74" customFormat="1" ht="12.75" spans="1:8">
      <c r="A524" s="80"/>
      <c r="B524" s="80"/>
      <c r="C524" s="74"/>
      <c r="D524" s="80"/>
      <c r="E524" s="80"/>
      <c r="F524" s="118"/>
      <c r="G524" s="74"/>
      <c r="H524" s="80"/>
    </row>
    <row r="525" s="74" customFormat="1" ht="12.75" spans="1:8">
      <c r="A525" s="80"/>
      <c r="B525" s="80"/>
      <c r="C525" s="74"/>
      <c r="D525" s="80"/>
      <c r="E525" s="80"/>
      <c r="F525" s="118"/>
      <c r="G525" s="74"/>
      <c r="H525" s="80"/>
    </row>
    <row r="526" s="74" customFormat="1" ht="12.75" spans="1:8">
      <c r="A526" s="80"/>
      <c r="B526" s="80"/>
      <c r="C526" s="74"/>
      <c r="D526" s="80"/>
      <c r="E526" s="80"/>
      <c r="F526" s="118"/>
      <c r="G526" s="74"/>
      <c r="H526" s="80"/>
    </row>
    <row r="527" s="74" customFormat="1" ht="12.75" spans="1:8">
      <c r="A527" s="80"/>
      <c r="B527" s="80"/>
      <c r="C527" s="74"/>
      <c r="D527" s="80"/>
      <c r="E527" s="80"/>
      <c r="F527" s="118"/>
      <c r="G527" s="74"/>
      <c r="H527" s="80"/>
    </row>
    <row r="528" s="74" customFormat="1" ht="12.75" spans="1:8">
      <c r="A528" s="80"/>
      <c r="B528" s="80"/>
      <c r="C528" s="74"/>
      <c r="D528" s="80"/>
      <c r="E528" s="80"/>
      <c r="F528" s="118"/>
      <c r="G528" s="74"/>
      <c r="H528" s="80"/>
    </row>
    <row r="529" s="74" customFormat="1" ht="12.75" spans="1:8">
      <c r="A529" s="80"/>
      <c r="B529" s="80"/>
      <c r="C529" s="74"/>
      <c r="D529" s="80"/>
      <c r="E529" s="80"/>
      <c r="F529" s="118"/>
      <c r="G529" s="74"/>
      <c r="H529" s="80"/>
    </row>
    <row r="530" s="74" customFormat="1" ht="12.75" spans="1:8">
      <c r="A530" s="80"/>
      <c r="B530" s="80"/>
      <c r="C530" s="74"/>
      <c r="D530" s="80"/>
      <c r="E530" s="80"/>
      <c r="F530" s="118"/>
      <c r="G530" s="74"/>
      <c r="H530" s="80"/>
    </row>
    <row r="531" s="74" customFormat="1" ht="12.75" spans="1:8">
      <c r="A531" s="80"/>
      <c r="B531" s="80"/>
      <c r="C531" s="74"/>
      <c r="D531" s="80"/>
      <c r="E531" s="80"/>
      <c r="F531" s="118"/>
      <c r="G531" s="74"/>
      <c r="H531" s="80"/>
    </row>
    <row r="532" s="74" customFormat="1" ht="12.75" spans="1:8">
      <c r="A532" s="80"/>
      <c r="B532" s="80"/>
      <c r="C532" s="74"/>
      <c r="D532" s="80"/>
      <c r="E532" s="80"/>
      <c r="F532" s="118"/>
      <c r="G532" s="74"/>
      <c r="H532" s="80"/>
    </row>
    <row r="533" s="74" customFormat="1" ht="12.75" spans="1:8">
      <c r="A533" s="80"/>
      <c r="B533" s="80"/>
      <c r="C533" s="74"/>
      <c r="D533" s="80"/>
      <c r="E533" s="80"/>
      <c r="F533" s="118"/>
      <c r="G533" s="74"/>
      <c r="H533" s="80"/>
    </row>
    <row r="534" s="74" customFormat="1" ht="12.75" spans="1:8">
      <c r="A534" s="80"/>
      <c r="B534" s="80"/>
      <c r="C534" s="74"/>
      <c r="D534" s="80"/>
      <c r="E534" s="80"/>
      <c r="F534" s="118"/>
      <c r="G534" s="74"/>
      <c r="H534" s="80"/>
    </row>
    <row r="535" s="74" customFormat="1" ht="12.75" spans="1:8">
      <c r="A535" s="80"/>
      <c r="B535" s="80"/>
      <c r="C535" s="74"/>
      <c r="D535" s="80"/>
      <c r="E535" s="80"/>
      <c r="F535" s="118"/>
      <c r="G535" s="74"/>
      <c r="H535" s="80"/>
    </row>
    <row r="536" s="74" customFormat="1" ht="12.75" spans="1:8">
      <c r="A536" s="80"/>
      <c r="B536" s="80"/>
      <c r="C536" s="74"/>
      <c r="D536" s="80"/>
      <c r="E536" s="80"/>
      <c r="F536" s="118"/>
      <c r="G536" s="74"/>
      <c r="H536" s="80"/>
    </row>
    <row r="537" s="74" customFormat="1" ht="12.75" spans="1:8">
      <c r="A537" s="80"/>
      <c r="B537" s="80"/>
      <c r="C537" s="74"/>
      <c r="D537" s="80"/>
      <c r="E537" s="80"/>
      <c r="F537" s="118"/>
      <c r="G537" s="74"/>
      <c r="H537" s="80"/>
    </row>
    <row r="538" s="74" customFormat="1" ht="12.75" spans="1:8">
      <c r="A538" s="80"/>
      <c r="B538" s="80"/>
      <c r="C538" s="74"/>
      <c r="D538" s="80"/>
      <c r="E538" s="80"/>
      <c r="F538" s="118"/>
      <c r="G538" s="74"/>
      <c r="H538" s="80"/>
    </row>
    <row r="539" s="74" customFormat="1" ht="12.75" spans="1:8">
      <c r="A539" s="80"/>
      <c r="B539" s="80"/>
      <c r="C539" s="74"/>
      <c r="D539" s="80"/>
      <c r="E539" s="80"/>
      <c r="F539" s="118"/>
      <c r="G539" s="74"/>
      <c r="H539" s="80"/>
    </row>
    <row r="540" s="74" customFormat="1" ht="12.75" spans="1:8">
      <c r="A540" s="80"/>
      <c r="B540" s="80"/>
      <c r="C540" s="74"/>
      <c r="D540" s="80"/>
      <c r="E540" s="80"/>
      <c r="F540" s="118"/>
      <c r="G540" s="74"/>
      <c r="H540" s="80"/>
    </row>
    <row r="541" s="74" customFormat="1" ht="12.75" spans="1:8">
      <c r="A541" s="80"/>
      <c r="B541" s="80"/>
      <c r="C541" s="74"/>
      <c r="D541" s="80"/>
      <c r="E541" s="80"/>
      <c r="F541" s="118"/>
      <c r="G541" s="74"/>
      <c r="H541" s="80"/>
    </row>
    <row r="542" s="74" customFormat="1" ht="12.75" spans="1:8">
      <c r="A542" s="80"/>
      <c r="B542" s="80"/>
      <c r="C542" s="74"/>
      <c r="D542" s="80"/>
      <c r="E542" s="80"/>
      <c r="F542" s="118"/>
      <c r="G542" s="74"/>
      <c r="H542" s="80"/>
    </row>
    <row r="543" s="74" customFormat="1" ht="12.75" spans="1:8">
      <c r="A543" s="80"/>
      <c r="B543" s="80"/>
      <c r="C543" s="74"/>
      <c r="D543" s="80"/>
      <c r="E543" s="80"/>
      <c r="F543" s="118"/>
      <c r="G543" s="74"/>
      <c r="H543" s="80"/>
    </row>
    <row r="544" s="74" customFormat="1" ht="12.75" spans="1:8">
      <c r="A544" s="80"/>
      <c r="B544" s="80"/>
      <c r="C544" s="74"/>
      <c r="D544" s="80"/>
      <c r="E544" s="80"/>
      <c r="F544" s="118"/>
      <c r="G544" s="74"/>
      <c r="H544" s="80"/>
    </row>
    <row r="545" s="74" customFormat="1" ht="12.75" spans="1:8">
      <c r="A545" s="80"/>
      <c r="B545" s="80"/>
      <c r="C545" s="74"/>
      <c r="D545" s="80"/>
      <c r="E545" s="80"/>
      <c r="F545" s="118"/>
      <c r="G545" s="74"/>
      <c r="H545" s="80"/>
    </row>
    <row r="546" s="74" customFormat="1" ht="12.75" spans="1:8">
      <c r="A546" s="80"/>
      <c r="B546" s="80"/>
      <c r="C546" s="74"/>
      <c r="D546" s="80"/>
      <c r="E546" s="80"/>
      <c r="F546" s="118"/>
      <c r="G546" s="74"/>
      <c r="H546" s="80"/>
    </row>
    <row r="547" s="74" customFormat="1" ht="12.75" spans="1:8">
      <c r="A547" s="80"/>
      <c r="B547" s="80"/>
      <c r="C547" s="74"/>
      <c r="D547" s="80"/>
      <c r="E547" s="80"/>
      <c r="F547" s="118"/>
      <c r="G547" s="74"/>
      <c r="H547" s="80"/>
    </row>
    <row r="548" s="74" customFormat="1" ht="12.75" spans="1:8">
      <c r="A548" s="80"/>
      <c r="B548" s="80"/>
      <c r="C548" s="74"/>
      <c r="D548" s="80"/>
      <c r="E548" s="80"/>
      <c r="F548" s="118"/>
      <c r="G548" s="74"/>
      <c r="H548" s="80"/>
    </row>
    <row r="549" s="74" customFormat="1" ht="12.75" spans="1:8">
      <c r="A549" s="80"/>
      <c r="B549" s="80"/>
      <c r="C549" s="74"/>
      <c r="D549" s="80"/>
      <c r="E549" s="80"/>
      <c r="F549" s="118"/>
      <c r="G549" s="74"/>
      <c r="H549" s="80"/>
    </row>
    <row r="550" s="74" customFormat="1" ht="12.75" spans="1:8">
      <c r="A550" s="80"/>
      <c r="B550" s="80"/>
      <c r="C550" s="74"/>
      <c r="D550" s="80"/>
      <c r="E550" s="80"/>
      <c r="F550" s="118"/>
      <c r="G550" s="74"/>
      <c r="H550" s="80"/>
    </row>
    <row r="551" s="74" customFormat="1" ht="12.75" spans="1:8">
      <c r="A551" s="80"/>
      <c r="B551" s="80"/>
      <c r="C551" s="74"/>
      <c r="D551" s="80"/>
      <c r="E551" s="80"/>
      <c r="F551" s="118"/>
      <c r="G551" s="74"/>
      <c r="H551" s="80"/>
    </row>
    <row r="552" s="74" customFormat="1" ht="12.75" spans="1:8">
      <c r="A552" s="80"/>
      <c r="B552" s="80"/>
      <c r="C552" s="74"/>
      <c r="D552" s="80"/>
      <c r="E552" s="80"/>
      <c r="F552" s="118"/>
      <c r="G552" s="74"/>
      <c r="H552" s="80"/>
    </row>
    <row r="553" s="74" customFormat="1" ht="12.75" spans="1:8">
      <c r="A553" s="80"/>
      <c r="B553" s="80"/>
      <c r="C553" s="74"/>
      <c r="D553" s="80"/>
      <c r="E553" s="80"/>
      <c r="F553" s="118"/>
      <c r="G553" s="74"/>
      <c r="H553" s="80"/>
    </row>
    <row r="554" s="74" customFormat="1" ht="12.75" spans="1:8">
      <c r="A554" s="80"/>
      <c r="B554" s="80"/>
      <c r="C554" s="74"/>
      <c r="D554" s="80"/>
      <c r="E554" s="80"/>
      <c r="F554" s="118"/>
      <c r="G554" s="74"/>
      <c r="H554" s="80"/>
    </row>
    <row r="555" s="74" customFormat="1" ht="12.75" spans="1:8">
      <c r="A555" s="80"/>
      <c r="B555" s="80"/>
      <c r="C555" s="74"/>
      <c r="D555" s="80"/>
      <c r="E555" s="80"/>
      <c r="F555" s="118"/>
      <c r="G555" s="74"/>
      <c r="H555" s="80"/>
    </row>
    <row r="556" s="74" customFormat="1" ht="12.75" spans="1:8">
      <c r="A556" s="80"/>
      <c r="B556" s="80"/>
      <c r="C556" s="74"/>
      <c r="D556" s="80"/>
      <c r="E556" s="80"/>
      <c r="F556" s="118"/>
      <c r="G556" s="74"/>
      <c r="H556" s="80"/>
    </row>
    <row r="557" s="74" customFormat="1" ht="12.75" spans="1:8">
      <c r="A557" s="80"/>
      <c r="B557" s="80"/>
      <c r="C557" s="74"/>
      <c r="D557" s="80"/>
      <c r="E557" s="80"/>
      <c r="F557" s="118"/>
      <c r="G557" s="74"/>
      <c r="H557" s="80"/>
    </row>
    <row r="558" s="74" customFormat="1" ht="12.75" spans="1:8">
      <c r="A558" s="80"/>
      <c r="B558" s="80"/>
      <c r="C558" s="74"/>
      <c r="D558" s="80"/>
      <c r="E558" s="80"/>
      <c r="F558" s="118"/>
      <c r="G558" s="74"/>
      <c r="H558" s="80"/>
    </row>
    <row r="559" s="74" customFormat="1" ht="12.75" spans="1:8">
      <c r="A559" s="80"/>
      <c r="B559" s="80"/>
      <c r="C559" s="74"/>
      <c r="D559" s="80"/>
      <c r="E559" s="80"/>
      <c r="F559" s="118"/>
      <c r="G559" s="74"/>
      <c r="H559" s="80"/>
    </row>
    <row r="560" s="74" customFormat="1" ht="12.75" spans="1:8">
      <c r="A560" s="80"/>
      <c r="B560" s="80"/>
      <c r="C560" s="74"/>
      <c r="D560" s="80"/>
      <c r="E560" s="80"/>
      <c r="F560" s="118"/>
      <c r="G560" s="74"/>
      <c r="H560" s="80"/>
    </row>
    <row r="561" s="74" customFormat="1" ht="12.75" spans="1:8">
      <c r="A561" s="80"/>
      <c r="B561" s="80"/>
      <c r="C561" s="74"/>
      <c r="D561" s="80"/>
      <c r="E561" s="80"/>
      <c r="F561" s="118"/>
      <c r="G561" s="74"/>
      <c r="H561" s="80"/>
    </row>
    <row r="562" s="74" customFormat="1" ht="12.75" spans="1:8">
      <c r="A562" s="80"/>
      <c r="B562" s="80"/>
      <c r="C562" s="74"/>
      <c r="D562" s="80"/>
      <c r="E562" s="80"/>
      <c r="F562" s="118"/>
      <c r="G562" s="74"/>
      <c r="H562" s="80"/>
    </row>
    <row r="563" s="74" customFormat="1" ht="12.75" spans="1:8">
      <c r="A563" s="80"/>
      <c r="B563" s="80"/>
      <c r="C563" s="74"/>
      <c r="D563" s="80"/>
      <c r="E563" s="80"/>
      <c r="F563" s="118"/>
      <c r="G563" s="74"/>
      <c r="H563" s="80"/>
    </row>
    <row r="564" s="74" customFormat="1" ht="12.75" spans="1:8">
      <c r="A564" s="80"/>
      <c r="B564" s="80"/>
      <c r="C564" s="74"/>
      <c r="D564" s="80"/>
      <c r="E564" s="80"/>
      <c r="F564" s="118"/>
      <c r="G564" s="74"/>
      <c r="H564" s="80"/>
    </row>
    <row r="565" s="74" customFormat="1" ht="12.75" spans="1:8">
      <c r="A565" s="80"/>
      <c r="B565" s="80"/>
      <c r="C565" s="74"/>
      <c r="D565" s="80"/>
      <c r="E565" s="80"/>
      <c r="F565" s="118"/>
      <c r="G565" s="74"/>
      <c r="H565" s="80"/>
    </row>
    <row r="566" s="74" customFormat="1" ht="12.75" spans="1:8">
      <c r="A566" s="80"/>
      <c r="B566" s="80"/>
      <c r="C566" s="74"/>
      <c r="D566" s="80"/>
      <c r="E566" s="80"/>
      <c r="F566" s="118"/>
      <c r="G566" s="74"/>
      <c r="H566" s="80"/>
    </row>
    <row r="567" s="74" customFormat="1" ht="12.75" spans="1:8">
      <c r="A567" s="80"/>
      <c r="B567" s="80"/>
      <c r="C567" s="74"/>
      <c r="D567" s="80"/>
      <c r="E567" s="80"/>
      <c r="F567" s="118"/>
      <c r="G567" s="74"/>
      <c r="H567" s="80"/>
    </row>
    <row r="568" s="74" customFormat="1" ht="12.75" spans="1:8">
      <c r="A568" s="80"/>
      <c r="B568" s="80"/>
      <c r="C568" s="74"/>
      <c r="D568" s="80"/>
      <c r="E568" s="80"/>
      <c r="F568" s="118"/>
      <c r="G568" s="74"/>
      <c r="H568" s="80"/>
    </row>
    <row r="569" s="74" customFormat="1" ht="12.75" spans="1:8">
      <c r="A569" s="80"/>
      <c r="B569" s="80"/>
      <c r="C569" s="74"/>
      <c r="D569" s="80"/>
      <c r="E569" s="80"/>
      <c r="F569" s="118"/>
      <c r="G569" s="74"/>
      <c r="H569" s="80"/>
    </row>
    <row r="570" s="74" customFormat="1" ht="12.75" spans="1:8">
      <c r="A570" s="80"/>
      <c r="B570" s="80"/>
      <c r="C570" s="74"/>
      <c r="D570" s="80"/>
      <c r="E570" s="80"/>
      <c r="F570" s="118"/>
      <c r="G570" s="74"/>
      <c r="H570" s="80"/>
    </row>
    <row r="571" s="74" customFormat="1" ht="12.75" spans="1:8">
      <c r="A571" s="80"/>
      <c r="B571" s="80"/>
      <c r="C571" s="74"/>
      <c r="D571" s="80"/>
      <c r="E571" s="80"/>
      <c r="F571" s="118"/>
      <c r="G571" s="74"/>
      <c r="H571" s="80"/>
    </row>
    <row r="572" s="74" customFormat="1" ht="12.75" spans="1:8">
      <c r="A572" s="80"/>
      <c r="B572" s="80"/>
      <c r="C572" s="74"/>
      <c r="D572" s="80"/>
      <c r="E572" s="80"/>
      <c r="F572" s="118"/>
      <c r="G572" s="74"/>
      <c r="H572" s="80"/>
    </row>
    <row r="573" s="74" customFormat="1" ht="12.75" spans="1:8">
      <c r="A573" s="80"/>
      <c r="B573" s="80"/>
      <c r="C573" s="74"/>
      <c r="D573" s="80"/>
      <c r="E573" s="80"/>
      <c r="F573" s="118"/>
      <c r="G573" s="74"/>
      <c r="H573" s="80"/>
    </row>
    <row r="574" s="74" customFormat="1" ht="12.75" spans="1:8">
      <c r="A574" s="80"/>
      <c r="B574" s="80"/>
      <c r="C574" s="74"/>
      <c r="D574" s="80"/>
      <c r="E574" s="80"/>
      <c r="F574" s="118"/>
      <c r="G574" s="74"/>
      <c r="H574" s="80"/>
    </row>
    <row r="575" s="74" customFormat="1" ht="12.75" spans="1:8">
      <c r="A575" s="80"/>
      <c r="B575" s="80"/>
      <c r="C575" s="74"/>
      <c r="D575" s="80"/>
      <c r="E575" s="80"/>
      <c r="F575" s="118"/>
      <c r="G575" s="74"/>
      <c r="H575" s="80"/>
    </row>
    <row r="576" s="74" customFormat="1" ht="12.75" spans="1:8">
      <c r="A576" s="80"/>
      <c r="B576" s="80"/>
      <c r="C576" s="74"/>
      <c r="D576" s="80"/>
      <c r="E576" s="80"/>
      <c r="F576" s="118"/>
      <c r="G576" s="74"/>
      <c r="H576" s="80"/>
    </row>
    <row r="577" s="74" customFormat="1" ht="12.75" spans="1:8">
      <c r="A577" s="80"/>
      <c r="B577" s="80"/>
      <c r="C577" s="74"/>
      <c r="D577" s="80"/>
      <c r="E577" s="80"/>
      <c r="F577" s="118"/>
      <c r="G577" s="74"/>
      <c r="H577" s="80"/>
    </row>
    <row r="578" s="74" customFormat="1" ht="12.75" spans="1:8">
      <c r="A578" s="80"/>
      <c r="B578" s="80"/>
      <c r="C578" s="74"/>
      <c r="D578" s="80"/>
      <c r="E578" s="80"/>
      <c r="F578" s="118"/>
      <c r="G578" s="74"/>
      <c r="H578" s="80"/>
    </row>
    <row r="579" s="74" customFormat="1" ht="12.75" spans="1:8">
      <c r="A579" s="80"/>
      <c r="B579" s="80"/>
      <c r="C579" s="74"/>
      <c r="D579" s="80"/>
      <c r="E579" s="80"/>
      <c r="F579" s="118"/>
      <c r="G579" s="74"/>
      <c r="H579" s="80"/>
    </row>
    <row r="580" s="74" customFormat="1" ht="12.75" spans="1:8">
      <c r="A580" s="80"/>
      <c r="B580" s="80"/>
      <c r="C580" s="74"/>
      <c r="D580" s="80"/>
      <c r="E580" s="80"/>
      <c r="F580" s="118"/>
      <c r="G580" s="74"/>
      <c r="H580" s="80"/>
    </row>
    <row r="581" s="74" customFormat="1" ht="12.75" spans="1:8">
      <c r="A581" s="80"/>
      <c r="B581" s="80"/>
      <c r="C581" s="74"/>
      <c r="D581" s="80"/>
      <c r="E581" s="80"/>
      <c r="F581" s="118"/>
      <c r="G581" s="74"/>
      <c r="H581" s="80"/>
    </row>
    <row r="582" s="74" customFormat="1" ht="12.75" spans="1:8">
      <c r="A582" s="80"/>
      <c r="B582" s="80"/>
      <c r="C582" s="74"/>
      <c r="D582" s="80"/>
      <c r="E582" s="80"/>
      <c r="F582" s="118"/>
      <c r="G582" s="74"/>
      <c r="H582" s="80"/>
    </row>
    <row r="583" s="74" customFormat="1" ht="12.75" spans="1:8">
      <c r="A583" s="80"/>
      <c r="B583" s="80"/>
      <c r="C583" s="74"/>
      <c r="D583" s="80"/>
      <c r="E583" s="80"/>
      <c r="F583" s="118"/>
      <c r="G583" s="74"/>
      <c r="H583" s="80"/>
    </row>
    <row r="584" s="74" customFormat="1" ht="12.75" spans="1:8">
      <c r="A584" s="80"/>
      <c r="B584" s="80"/>
      <c r="C584" s="74"/>
      <c r="D584" s="80"/>
      <c r="E584" s="80"/>
      <c r="F584" s="118"/>
      <c r="G584" s="74"/>
      <c r="H584" s="80"/>
    </row>
    <row r="585" s="74" customFormat="1" ht="12.75" spans="1:8">
      <c r="A585" s="80"/>
      <c r="B585" s="80"/>
      <c r="C585" s="74"/>
      <c r="D585" s="80"/>
      <c r="E585" s="80"/>
      <c r="F585" s="118"/>
      <c r="G585" s="74"/>
      <c r="H585" s="80"/>
    </row>
    <row r="586" s="74" customFormat="1" ht="12.75" spans="1:8">
      <c r="A586" s="80"/>
      <c r="B586" s="80"/>
      <c r="C586" s="74"/>
      <c r="D586" s="80"/>
      <c r="E586" s="80"/>
      <c r="F586" s="118"/>
      <c r="G586" s="74"/>
      <c r="H586" s="80"/>
    </row>
    <row r="587" s="74" customFormat="1" ht="12.75" spans="1:8">
      <c r="A587" s="80"/>
      <c r="B587" s="80"/>
      <c r="C587" s="74"/>
      <c r="D587" s="80"/>
      <c r="E587" s="80"/>
      <c r="F587" s="118"/>
      <c r="G587" s="74"/>
      <c r="H587" s="80"/>
    </row>
    <row r="588" s="74" customFormat="1" ht="12.75" spans="1:8">
      <c r="A588" s="80"/>
      <c r="B588" s="80"/>
      <c r="C588" s="74"/>
      <c r="D588" s="80"/>
      <c r="E588" s="80"/>
      <c r="F588" s="118"/>
      <c r="G588" s="74"/>
      <c r="H588" s="80"/>
    </row>
    <row r="589" s="74" customFormat="1" ht="12.75" spans="1:8">
      <c r="A589" s="80"/>
      <c r="B589" s="80"/>
      <c r="C589" s="74"/>
      <c r="D589" s="80"/>
      <c r="E589" s="80"/>
      <c r="F589" s="118"/>
      <c r="G589" s="74"/>
      <c r="H589" s="80"/>
    </row>
    <row r="590" s="74" customFormat="1" ht="12.75" spans="1:8">
      <c r="A590" s="80"/>
      <c r="B590" s="80"/>
      <c r="C590" s="74"/>
      <c r="D590" s="80"/>
      <c r="E590" s="80"/>
      <c r="F590" s="118"/>
      <c r="G590" s="74"/>
      <c r="H590" s="80"/>
    </row>
    <row r="591" s="74" customFormat="1" ht="12.75" spans="1:8">
      <c r="A591" s="80"/>
      <c r="B591" s="80"/>
      <c r="C591" s="74"/>
      <c r="D591" s="80"/>
      <c r="E591" s="80"/>
      <c r="F591" s="118"/>
      <c r="G591" s="74"/>
      <c r="H591" s="80"/>
    </row>
    <row r="592" s="74" customFormat="1" ht="12.75" spans="1:8">
      <c r="A592" s="80"/>
      <c r="B592" s="80"/>
      <c r="C592" s="74"/>
      <c r="D592" s="80"/>
      <c r="E592" s="80"/>
      <c r="F592" s="118"/>
      <c r="G592" s="74"/>
      <c r="H592" s="80"/>
    </row>
    <row r="593" s="74" customFormat="1" ht="12.75" spans="1:8">
      <c r="A593" s="80"/>
      <c r="B593" s="80"/>
      <c r="C593" s="74"/>
      <c r="D593" s="80"/>
      <c r="E593" s="80"/>
      <c r="F593" s="118"/>
      <c r="G593" s="74"/>
      <c r="H593" s="80"/>
    </row>
    <row r="594" s="74" customFormat="1" ht="12.75" spans="1:8">
      <c r="A594" s="80"/>
      <c r="B594" s="80"/>
      <c r="C594" s="74"/>
      <c r="D594" s="80"/>
      <c r="E594" s="80"/>
      <c r="F594" s="118"/>
      <c r="G594" s="74"/>
      <c r="H594" s="80"/>
    </row>
    <row r="595" s="74" customFormat="1" ht="12.75" spans="1:8">
      <c r="A595" s="80"/>
      <c r="B595" s="80"/>
      <c r="C595" s="74"/>
      <c r="D595" s="80"/>
      <c r="E595" s="80"/>
      <c r="F595" s="118"/>
      <c r="G595" s="74"/>
      <c r="H595" s="80"/>
    </row>
    <row r="596" s="74" customFormat="1" ht="12.75" spans="1:8">
      <c r="A596" s="80"/>
      <c r="B596" s="80"/>
      <c r="C596" s="74"/>
      <c r="D596" s="80"/>
      <c r="E596" s="80"/>
      <c r="F596" s="118"/>
      <c r="G596" s="74"/>
      <c r="H596" s="80"/>
    </row>
    <row r="597" s="74" customFormat="1" ht="12.75" spans="1:8">
      <c r="A597" s="80"/>
      <c r="B597" s="80"/>
      <c r="C597" s="74"/>
      <c r="D597" s="80"/>
      <c r="E597" s="80"/>
      <c r="F597" s="118"/>
      <c r="G597" s="74"/>
      <c r="H597" s="80"/>
    </row>
    <row r="598" s="74" customFormat="1" ht="12.75" spans="1:8">
      <c r="A598" s="80"/>
      <c r="B598" s="80"/>
      <c r="C598" s="74"/>
      <c r="D598" s="80"/>
      <c r="E598" s="80"/>
      <c r="F598" s="118"/>
      <c r="G598" s="74"/>
      <c r="H598" s="80"/>
    </row>
    <row r="599" s="74" customFormat="1" ht="12.75" spans="1:8">
      <c r="A599" s="80"/>
      <c r="B599" s="80"/>
      <c r="C599" s="74"/>
      <c r="D599" s="80"/>
      <c r="E599" s="80"/>
      <c r="F599" s="118"/>
      <c r="G599" s="74"/>
      <c r="H599" s="80"/>
    </row>
    <row r="600" s="74" customFormat="1" ht="12.75" spans="1:8">
      <c r="A600" s="80"/>
      <c r="B600" s="80"/>
      <c r="C600" s="74"/>
      <c r="D600" s="80"/>
      <c r="E600" s="80"/>
      <c r="F600" s="118"/>
      <c r="G600" s="74"/>
      <c r="H600" s="80"/>
    </row>
    <row r="601" s="74" customFormat="1" ht="12.75" spans="1:8">
      <c r="A601" s="80"/>
      <c r="B601" s="80"/>
      <c r="C601" s="74"/>
      <c r="D601" s="80"/>
      <c r="E601" s="80"/>
      <c r="F601" s="118"/>
      <c r="G601" s="74"/>
      <c r="H601" s="80"/>
    </row>
    <row r="602" s="74" customFormat="1" ht="12.75" spans="1:8">
      <c r="A602" s="80"/>
      <c r="B602" s="80"/>
      <c r="C602" s="74"/>
      <c r="D602" s="80"/>
      <c r="E602" s="80"/>
      <c r="F602" s="118"/>
      <c r="G602" s="74"/>
      <c r="H602" s="80"/>
    </row>
    <row r="603" s="74" customFormat="1" ht="12.75" spans="1:8">
      <c r="A603" s="80"/>
      <c r="B603" s="80"/>
      <c r="C603" s="74"/>
      <c r="D603" s="80"/>
      <c r="E603" s="80"/>
      <c r="F603" s="118"/>
      <c r="G603" s="74"/>
      <c r="H603" s="80"/>
    </row>
    <row r="604" s="74" customFormat="1" ht="12.75" spans="1:8">
      <c r="A604" s="80"/>
      <c r="B604" s="80"/>
      <c r="C604" s="74"/>
      <c r="D604" s="80"/>
      <c r="E604" s="80"/>
      <c r="F604" s="118"/>
      <c r="G604" s="74"/>
      <c r="H604" s="80"/>
    </row>
    <row r="605" s="74" customFormat="1" ht="12.75" spans="1:8">
      <c r="A605" s="80"/>
      <c r="B605" s="80"/>
      <c r="C605" s="74"/>
      <c r="D605" s="80"/>
      <c r="E605" s="80"/>
      <c r="F605" s="118"/>
      <c r="G605" s="74"/>
      <c r="H605" s="80"/>
    </row>
    <row r="606" s="74" customFormat="1" ht="12.75" spans="1:8">
      <c r="A606" s="80"/>
      <c r="B606" s="80"/>
      <c r="C606" s="74"/>
      <c r="D606" s="80"/>
      <c r="E606" s="80"/>
      <c r="F606" s="118"/>
      <c r="G606" s="74"/>
      <c r="H606" s="80"/>
    </row>
    <row r="607" s="74" customFormat="1" ht="12.75" spans="1:8">
      <c r="A607" s="80"/>
      <c r="B607" s="80"/>
      <c r="C607" s="74"/>
      <c r="D607" s="80"/>
      <c r="E607" s="80"/>
      <c r="F607" s="118"/>
      <c r="G607" s="74"/>
      <c r="H607" s="80"/>
    </row>
    <row r="608" s="74" customFormat="1" ht="12.75" spans="1:8">
      <c r="A608" s="80"/>
      <c r="B608" s="80"/>
      <c r="C608" s="74"/>
      <c r="D608" s="80"/>
      <c r="E608" s="80"/>
      <c r="F608" s="118"/>
      <c r="G608" s="74"/>
      <c r="H608" s="80"/>
    </row>
    <row r="609" s="74" customFormat="1" ht="12.75" spans="1:8">
      <c r="A609" s="80"/>
      <c r="B609" s="80"/>
      <c r="C609" s="74"/>
      <c r="D609" s="80"/>
      <c r="E609" s="80"/>
      <c r="F609" s="118"/>
      <c r="G609" s="74"/>
      <c r="H609" s="80"/>
    </row>
    <row r="610" s="74" customFormat="1" ht="12.75" spans="1:8">
      <c r="A610" s="80"/>
      <c r="B610" s="80"/>
      <c r="C610" s="74"/>
      <c r="D610" s="80"/>
      <c r="E610" s="80"/>
      <c r="F610" s="118"/>
      <c r="G610" s="74"/>
      <c r="H610" s="80"/>
    </row>
    <row r="611" s="74" customFormat="1" ht="12.75" spans="1:8">
      <c r="A611" s="80"/>
      <c r="B611" s="80"/>
      <c r="C611" s="74"/>
      <c r="D611" s="80"/>
      <c r="E611" s="80"/>
      <c r="F611" s="118"/>
      <c r="G611" s="74"/>
      <c r="H611" s="80"/>
    </row>
    <row r="612" s="74" customFormat="1" ht="12.75" spans="1:8">
      <c r="A612" s="80"/>
      <c r="B612" s="80"/>
      <c r="C612" s="74"/>
      <c r="D612" s="80"/>
      <c r="E612" s="80"/>
      <c r="F612" s="118"/>
      <c r="G612" s="74"/>
      <c r="H612" s="80"/>
    </row>
    <row r="613" s="74" customFormat="1" ht="12.75" spans="1:8">
      <c r="A613" s="80"/>
      <c r="B613" s="80"/>
      <c r="C613" s="74"/>
      <c r="D613" s="80"/>
      <c r="E613" s="80"/>
      <c r="F613" s="118"/>
      <c r="G613" s="74"/>
      <c r="H613" s="80"/>
    </row>
    <row r="614" s="74" customFormat="1" ht="12.75" spans="1:8">
      <c r="A614" s="80"/>
      <c r="B614" s="80"/>
      <c r="C614" s="74"/>
      <c r="D614" s="80"/>
      <c r="E614" s="80"/>
      <c r="F614" s="118"/>
      <c r="G614" s="74"/>
      <c r="H614" s="80"/>
    </row>
    <row r="615" s="74" customFormat="1" ht="12.75" spans="1:8">
      <c r="A615" s="80"/>
      <c r="B615" s="80"/>
      <c r="C615" s="74"/>
      <c r="D615" s="80"/>
      <c r="E615" s="80"/>
      <c r="F615" s="118"/>
      <c r="G615" s="74"/>
      <c r="H615" s="80"/>
    </row>
    <row r="616" s="74" customFormat="1" ht="12.75" spans="1:8">
      <c r="A616" s="80"/>
      <c r="B616" s="80"/>
      <c r="C616" s="74"/>
      <c r="D616" s="80"/>
      <c r="E616" s="80"/>
      <c r="F616" s="118"/>
      <c r="G616" s="74"/>
      <c r="H616" s="80"/>
    </row>
    <row r="617" s="74" customFormat="1" ht="12.75" spans="1:8">
      <c r="A617" s="80"/>
      <c r="B617" s="80"/>
      <c r="C617" s="74"/>
      <c r="D617" s="80"/>
      <c r="E617" s="80"/>
      <c r="F617" s="118"/>
      <c r="G617" s="74"/>
      <c r="H617" s="80"/>
    </row>
    <row r="618" s="74" customFormat="1" ht="12.75" spans="1:8">
      <c r="A618" s="80"/>
      <c r="B618" s="80"/>
      <c r="C618" s="74"/>
      <c r="D618" s="80"/>
      <c r="E618" s="80"/>
      <c r="F618" s="118"/>
      <c r="G618" s="74"/>
      <c r="H618" s="80"/>
    </row>
    <row r="619" s="74" customFormat="1" ht="12.75" spans="1:8">
      <c r="A619" s="80"/>
      <c r="B619" s="80"/>
      <c r="C619" s="74"/>
      <c r="D619" s="80"/>
      <c r="E619" s="80"/>
      <c r="F619" s="118"/>
      <c r="G619" s="74"/>
      <c r="H619" s="80"/>
    </row>
    <row r="620" s="74" customFormat="1" ht="12.75" spans="1:8">
      <c r="A620" s="80"/>
      <c r="B620" s="80"/>
      <c r="C620" s="74"/>
      <c r="D620" s="80"/>
      <c r="E620" s="80"/>
      <c r="F620" s="118"/>
      <c r="G620" s="74"/>
      <c r="H620" s="80"/>
    </row>
    <row r="621" s="74" customFormat="1" ht="12.75" spans="1:8">
      <c r="A621" s="80"/>
      <c r="B621" s="80"/>
      <c r="C621" s="74"/>
      <c r="D621" s="80"/>
      <c r="E621" s="80"/>
      <c r="F621" s="118"/>
      <c r="G621" s="74"/>
      <c r="H621" s="80"/>
    </row>
    <row r="622" s="74" customFormat="1" ht="12.75" spans="1:8">
      <c r="A622" s="80"/>
      <c r="B622" s="80"/>
      <c r="C622" s="74"/>
      <c r="D622" s="80"/>
      <c r="E622" s="80"/>
      <c r="F622" s="118"/>
      <c r="G622" s="74"/>
      <c r="H622" s="80"/>
    </row>
    <row r="623" s="74" customFormat="1" ht="12.75" spans="1:8">
      <c r="A623" s="80"/>
      <c r="B623" s="80"/>
      <c r="C623" s="74"/>
      <c r="D623" s="80"/>
      <c r="E623" s="80"/>
      <c r="F623" s="118"/>
      <c r="G623" s="74"/>
      <c r="H623" s="80"/>
    </row>
    <row r="624" s="74" customFormat="1" ht="12.75" spans="1:8">
      <c r="A624" s="80"/>
      <c r="B624" s="80"/>
      <c r="C624" s="74"/>
      <c r="D624" s="80"/>
      <c r="E624" s="80"/>
      <c r="F624" s="118"/>
      <c r="G624" s="74"/>
      <c r="H624" s="80"/>
    </row>
    <row r="625" s="74" customFormat="1" ht="12.75" spans="1:8">
      <c r="A625" s="80"/>
      <c r="B625" s="80"/>
      <c r="C625" s="74"/>
      <c r="D625" s="80"/>
      <c r="E625" s="80"/>
      <c r="F625" s="118"/>
      <c r="G625" s="74"/>
      <c r="H625" s="80"/>
    </row>
    <row r="626" s="74" customFormat="1" ht="12.75" spans="1:8">
      <c r="A626" s="80"/>
      <c r="B626" s="80"/>
      <c r="C626" s="74"/>
      <c r="D626" s="80"/>
      <c r="E626" s="80"/>
      <c r="F626" s="118"/>
      <c r="G626" s="74"/>
      <c r="H626" s="80"/>
    </row>
    <row r="627" s="74" customFormat="1" ht="12.75" spans="1:8">
      <c r="A627" s="80"/>
      <c r="B627" s="80"/>
      <c r="C627" s="74"/>
      <c r="D627" s="80"/>
      <c r="E627" s="80"/>
      <c r="F627" s="118"/>
      <c r="G627" s="74"/>
      <c r="H627" s="80"/>
    </row>
    <row r="628" s="74" customFormat="1" ht="12.75" spans="1:8">
      <c r="A628" s="80"/>
      <c r="B628" s="80"/>
      <c r="C628" s="74"/>
      <c r="D628" s="80"/>
      <c r="E628" s="80"/>
      <c r="F628" s="118"/>
      <c r="G628" s="74"/>
      <c r="H628" s="80"/>
    </row>
    <row r="629" s="74" customFormat="1" ht="12.75" spans="1:8">
      <c r="A629" s="80"/>
      <c r="B629" s="80"/>
      <c r="C629" s="74"/>
      <c r="D629" s="80"/>
      <c r="E629" s="80"/>
      <c r="F629" s="118"/>
      <c r="G629" s="74"/>
      <c r="H629" s="80"/>
    </row>
    <row r="630" s="74" customFormat="1" ht="12.75" spans="1:8">
      <c r="A630" s="80"/>
      <c r="B630" s="80"/>
      <c r="C630" s="74"/>
      <c r="D630" s="80"/>
      <c r="E630" s="80"/>
      <c r="F630" s="118"/>
      <c r="G630" s="74"/>
      <c r="H630" s="80"/>
    </row>
    <row r="631" s="74" customFormat="1" ht="12.75" spans="1:8">
      <c r="A631" s="80"/>
      <c r="B631" s="80"/>
      <c r="C631" s="74"/>
      <c r="D631" s="80"/>
      <c r="E631" s="80"/>
      <c r="F631" s="118"/>
      <c r="G631" s="74"/>
      <c r="H631" s="80"/>
    </row>
    <row r="632" s="74" customFormat="1" ht="12.75" spans="1:8">
      <c r="A632" s="80"/>
      <c r="B632" s="80"/>
      <c r="C632" s="74"/>
      <c r="D632" s="80"/>
      <c r="E632" s="80"/>
      <c r="F632" s="118"/>
      <c r="G632" s="74"/>
      <c r="H632" s="80"/>
    </row>
    <row r="633" s="74" customFormat="1" ht="12.75" spans="1:8">
      <c r="A633" s="80"/>
      <c r="B633" s="80"/>
      <c r="C633" s="74"/>
      <c r="D633" s="80"/>
      <c r="E633" s="80"/>
      <c r="F633" s="118"/>
      <c r="G633" s="74"/>
      <c r="H633" s="80"/>
    </row>
    <row r="634" s="74" customFormat="1" ht="12.75" spans="1:8">
      <c r="A634" s="80"/>
      <c r="B634" s="80"/>
      <c r="C634" s="74"/>
      <c r="D634" s="80"/>
      <c r="E634" s="80"/>
      <c r="F634" s="118"/>
      <c r="G634" s="74"/>
      <c r="H634" s="80"/>
    </row>
    <row r="635" s="74" customFormat="1" ht="12.75" spans="1:8">
      <c r="A635" s="80"/>
      <c r="B635" s="80"/>
      <c r="C635" s="74"/>
      <c r="D635" s="80"/>
      <c r="E635" s="80"/>
      <c r="F635" s="118"/>
      <c r="G635" s="74"/>
      <c r="H635" s="80"/>
    </row>
    <row r="636" s="74" customFormat="1" ht="12.75" spans="1:8">
      <c r="A636" s="80"/>
      <c r="B636" s="80"/>
      <c r="C636" s="74"/>
      <c r="D636" s="80"/>
      <c r="E636" s="80"/>
      <c r="F636" s="118"/>
      <c r="G636" s="74"/>
      <c r="H636" s="80"/>
    </row>
    <row r="637" s="74" customFormat="1" ht="12.75" spans="1:8">
      <c r="A637" s="80"/>
      <c r="B637" s="80"/>
      <c r="C637" s="74"/>
      <c r="D637" s="80"/>
      <c r="E637" s="80"/>
      <c r="F637" s="118"/>
      <c r="G637" s="74"/>
      <c r="H637" s="80"/>
    </row>
    <row r="638" s="74" customFormat="1" ht="12.75" spans="1:8">
      <c r="A638" s="80"/>
      <c r="B638" s="80"/>
      <c r="C638" s="74"/>
      <c r="D638" s="80"/>
      <c r="E638" s="80"/>
      <c r="F638" s="118"/>
      <c r="G638" s="74"/>
      <c r="H638" s="80"/>
    </row>
    <row r="639" s="74" customFormat="1" ht="12.75" spans="1:8">
      <c r="A639" s="80"/>
      <c r="B639" s="80"/>
      <c r="C639" s="74"/>
      <c r="D639" s="80"/>
      <c r="E639" s="80"/>
      <c r="F639" s="118"/>
      <c r="G639" s="74"/>
      <c r="H639" s="80"/>
    </row>
    <row r="640" s="74" customFormat="1" ht="12.75" spans="1:8">
      <c r="A640" s="80"/>
      <c r="B640" s="80"/>
      <c r="C640" s="74"/>
      <c r="D640" s="80"/>
      <c r="E640" s="80"/>
      <c r="F640" s="118"/>
      <c r="G640" s="74"/>
      <c r="H640" s="80"/>
    </row>
    <row r="641" s="74" customFormat="1" ht="12.75" spans="1:8">
      <c r="A641" s="80"/>
      <c r="B641" s="80"/>
      <c r="C641" s="74"/>
      <c r="D641" s="80"/>
      <c r="E641" s="80"/>
      <c r="F641" s="118"/>
      <c r="G641" s="74"/>
      <c r="H641" s="80"/>
    </row>
    <row r="642" s="74" customFormat="1" ht="12.75" spans="1:8">
      <c r="A642" s="80"/>
      <c r="B642" s="80"/>
      <c r="C642" s="74"/>
      <c r="D642" s="80"/>
      <c r="E642" s="80"/>
      <c r="F642" s="118"/>
      <c r="G642" s="74"/>
      <c r="H642" s="80"/>
    </row>
    <row r="643" s="74" customFormat="1" ht="12.75" spans="1:8">
      <c r="A643" s="80"/>
      <c r="B643" s="80"/>
      <c r="C643" s="74"/>
      <c r="D643" s="80"/>
      <c r="E643" s="80"/>
      <c r="F643" s="118"/>
      <c r="G643" s="74"/>
      <c r="H643" s="80"/>
    </row>
    <row r="644" s="74" customFormat="1" ht="12.75" spans="1:8">
      <c r="A644" s="80"/>
      <c r="B644" s="80"/>
      <c r="C644" s="74"/>
      <c r="D644" s="80"/>
      <c r="E644" s="80"/>
      <c r="F644" s="118"/>
      <c r="G644" s="74"/>
      <c r="H644" s="80"/>
    </row>
    <row r="645" s="74" customFormat="1" ht="12.75" spans="1:8">
      <c r="A645" s="80"/>
      <c r="B645" s="80"/>
      <c r="C645" s="74"/>
      <c r="D645" s="80"/>
      <c r="E645" s="80"/>
      <c r="F645" s="118"/>
      <c r="G645" s="74"/>
      <c r="H645" s="80"/>
    </row>
    <row r="646" s="74" customFormat="1" ht="12.75" spans="1:8">
      <c r="A646" s="80"/>
      <c r="B646" s="80"/>
      <c r="C646" s="74"/>
      <c r="D646" s="80"/>
      <c r="E646" s="80"/>
      <c r="F646" s="118"/>
      <c r="G646" s="74"/>
      <c r="H646" s="80"/>
    </row>
    <row r="647" s="74" customFormat="1" ht="12.75" spans="1:8">
      <c r="A647" s="80"/>
      <c r="B647" s="80"/>
      <c r="C647" s="74"/>
      <c r="D647" s="80"/>
      <c r="E647" s="80"/>
      <c r="F647" s="118"/>
      <c r="G647" s="74"/>
      <c r="H647" s="80"/>
    </row>
    <row r="648" s="74" customFormat="1" ht="12.75" spans="1:8">
      <c r="A648" s="80"/>
      <c r="B648" s="80"/>
      <c r="C648" s="74"/>
      <c r="D648" s="80"/>
      <c r="E648" s="80"/>
      <c r="F648" s="118"/>
      <c r="G648" s="74"/>
      <c r="H648" s="80"/>
    </row>
    <row r="649" s="74" customFormat="1" ht="12.75" spans="1:8">
      <c r="A649" s="80"/>
      <c r="B649" s="80"/>
      <c r="C649" s="74"/>
      <c r="D649" s="80"/>
      <c r="E649" s="80"/>
      <c r="F649" s="118"/>
      <c r="G649" s="74"/>
      <c r="H649" s="80"/>
    </row>
    <row r="650" s="74" customFormat="1" ht="12.75" spans="1:8">
      <c r="A650" s="80"/>
      <c r="B650" s="80"/>
      <c r="C650" s="74"/>
      <c r="D650" s="80"/>
      <c r="E650" s="80"/>
      <c r="F650" s="118"/>
      <c r="G650" s="74"/>
      <c r="H650" s="80"/>
    </row>
    <row r="651" s="74" customFormat="1" ht="12.75" spans="1:8">
      <c r="A651" s="80"/>
      <c r="B651" s="80"/>
      <c r="C651" s="74"/>
      <c r="D651" s="80"/>
      <c r="E651" s="80"/>
      <c r="F651" s="118"/>
      <c r="G651" s="74"/>
      <c r="H651" s="80"/>
    </row>
    <row r="652" s="74" customFormat="1" ht="12.75" spans="1:8">
      <c r="A652" s="80"/>
      <c r="B652" s="80"/>
      <c r="C652" s="74"/>
      <c r="D652" s="80"/>
      <c r="E652" s="80"/>
      <c r="F652" s="118"/>
      <c r="G652" s="74"/>
      <c r="H652" s="80"/>
    </row>
    <row r="653" s="74" customFormat="1" ht="12.75" spans="1:8">
      <c r="A653" s="80"/>
      <c r="B653" s="80"/>
      <c r="C653" s="74"/>
      <c r="D653" s="80"/>
      <c r="E653" s="80"/>
      <c r="F653" s="118"/>
      <c r="G653" s="74"/>
      <c r="H653" s="80"/>
    </row>
    <row r="654" s="74" customFormat="1" ht="12.75" spans="1:8">
      <c r="A654" s="80"/>
      <c r="B654" s="80"/>
      <c r="C654" s="74"/>
      <c r="D654" s="80"/>
      <c r="E654" s="80"/>
      <c r="F654" s="118"/>
      <c r="G654" s="74"/>
      <c r="H654" s="80"/>
    </row>
    <row r="655" s="74" customFormat="1" ht="12.75" spans="1:8">
      <c r="A655" s="80"/>
      <c r="B655" s="80"/>
      <c r="C655" s="74"/>
      <c r="D655" s="80"/>
      <c r="E655" s="80"/>
      <c r="F655" s="118"/>
      <c r="G655" s="74"/>
      <c r="H655" s="80"/>
    </row>
    <row r="656" s="74" customFormat="1" ht="12.75" spans="1:8">
      <c r="A656" s="80"/>
      <c r="B656" s="80"/>
      <c r="C656" s="74"/>
      <c r="D656" s="80"/>
      <c r="E656" s="80"/>
      <c r="F656" s="118"/>
      <c r="G656" s="74"/>
      <c r="H656" s="80"/>
    </row>
    <row r="657" s="74" customFormat="1" ht="12.75" spans="1:8">
      <c r="A657" s="80"/>
      <c r="B657" s="80"/>
      <c r="C657" s="74"/>
      <c r="D657" s="80"/>
      <c r="E657" s="80"/>
      <c r="F657" s="118"/>
      <c r="G657" s="74"/>
      <c r="H657" s="80"/>
    </row>
    <row r="658" s="74" customFormat="1" ht="12.75" spans="1:8">
      <c r="A658" s="80"/>
      <c r="B658" s="80"/>
      <c r="C658" s="74"/>
      <c r="D658" s="80"/>
      <c r="E658" s="80"/>
      <c r="F658" s="118"/>
      <c r="G658" s="74"/>
      <c r="H658" s="80"/>
    </row>
    <row r="659" s="74" customFormat="1" ht="12.75" spans="1:8">
      <c r="A659" s="80"/>
      <c r="B659" s="80"/>
      <c r="C659" s="74"/>
      <c r="D659" s="80"/>
      <c r="E659" s="80"/>
      <c r="F659" s="118"/>
      <c r="G659" s="74"/>
      <c r="H659" s="80"/>
    </row>
    <row r="660" s="74" customFormat="1" ht="12.75" spans="1:8">
      <c r="A660" s="80"/>
      <c r="B660" s="80"/>
      <c r="C660" s="74"/>
      <c r="D660" s="80"/>
      <c r="E660" s="80"/>
      <c r="F660" s="118"/>
      <c r="G660" s="74"/>
      <c r="H660" s="80"/>
    </row>
    <row r="661" s="74" customFormat="1" ht="12.75" spans="1:8">
      <c r="A661" s="80"/>
      <c r="B661" s="80"/>
      <c r="C661" s="74"/>
      <c r="D661" s="80"/>
      <c r="E661" s="80"/>
      <c r="F661" s="118"/>
      <c r="G661" s="74"/>
      <c r="H661" s="80"/>
    </row>
    <row r="662" s="74" customFormat="1" ht="12.75" spans="1:8">
      <c r="A662" s="80"/>
      <c r="B662" s="80"/>
      <c r="C662" s="74"/>
      <c r="D662" s="80"/>
      <c r="E662" s="80"/>
      <c r="F662" s="118"/>
      <c r="G662" s="74"/>
      <c r="H662" s="80"/>
    </row>
    <row r="663" s="74" customFormat="1" ht="12.75" spans="1:8">
      <c r="A663" s="80"/>
      <c r="B663" s="80"/>
      <c r="C663" s="74"/>
      <c r="D663" s="80"/>
      <c r="E663" s="80"/>
      <c r="F663" s="118"/>
      <c r="G663" s="74"/>
      <c r="H663" s="80"/>
    </row>
    <row r="664" s="74" customFormat="1" ht="12.75" spans="1:8">
      <c r="A664" s="80"/>
      <c r="B664" s="80"/>
      <c r="C664" s="74"/>
      <c r="D664" s="80"/>
      <c r="E664" s="80"/>
      <c r="F664" s="118"/>
      <c r="G664" s="74"/>
      <c r="H664" s="80"/>
    </row>
    <row r="665" s="74" customFormat="1" ht="12.75" spans="1:8">
      <c r="A665" s="80"/>
      <c r="B665" s="80"/>
      <c r="C665" s="74"/>
      <c r="D665" s="80"/>
      <c r="E665" s="80"/>
      <c r="F665" s="118"/>
      <c r="G665" s="74"/>
      <c r="H665" s="80"/>
    </row>
    <row r="666" s="74" customFormat="1" ht="12.75" spans="1:8">
      <c r="A666" s="80"/>
      <c r="B666" s="80"/>
      <c r="C666" s="74"/>
      <c r="D666" s="80"/>
      <c r="E666" s="80"/>
      <c r="F666" s="118"/>
      <c r="G666" s="74"/>
      <c r="H666" s="80"/>
    </row>
    <row r="667" s="74" customFormat="1" ht="12.75" spans="1:8">
      <c r="A667" s="80"/>
      <c r="B667" s="80"/>
      <c r="C667" s="74"/>
      <c r="D667" s="80"/>
      <c r="E667" s="80"/>
      <c r="F667" s="118"/>
      <c r="G667" s="74"/>
      <c r="H667" s="80"/>
    </row>
    <row r="668" s="74" customFormat="1" ht="12.75" spans="1:8">
      <c r="A668" s="80"/>
      <c r="B668" s="80"/>
      <c r="C668" s="74"/>
      <c r="D668" s="80"/>
      <c r="E668" s="80"/>
      <c r="F668" s="118"/>
      <c r="G668" s="74"/>
      <c r="H668" s="80"/>
    </row>
    <row r="669" s="74" customFormat="1" ht="12.75" spans="1:8">
      <c r="A669" s="80"/>
      <c r="B669" s="80"/>
      <c r="C669" s="74"/>
      <c r="D669" s="80"/>
      <c r="E669" s="80"/>
      <c r="F669" s="118"/>
      <c r="G669" s="74"/>
      <c r="H669" s="80"/>
    </row>
    <row r="670" s="74" customFormat="1" ht="12.75" spans="1:8">
      <c r="A670" s="80"/>
      <c r="B670" s="80"/>
      <c r="C670" s="74"/>
      <c r="D670" s="80"/>
      <c r="E670" s="80"/>
      <c r="F670" s="118"/>
      <c r="G670" s="74"/>
      <c r="H670" s="80"/>
    </row>
    <row r="671" s="74" customFormat="1" ht="12.75" spans="1:8">
      <c r="A671" s="80"/>
      <c r="B671" s="80"/>
      <c r="C671" s="74"/>
      <c r="D671" s="80"/>
      <c r="E671" s="80"/>
      <c r="F671" s="118"/>
      <c r="G671" s="74"/>
      <c r="H671" s="80"/>
    </row>
    <row r="672" s="74" customFormat="1" ht="12.75" spans="1:8">
      <c r="A672" s="80"/>
      <c r="B672" s="80"/>
      <c r="C672" s="74"/>
      <c r="D672" s="80"/>
      <c r="E672" s="80"/>
      <c r="F672" s="118"/>
      <c r="G672" s="74"/>
      <c r="H672" s="80"/>
    </row>
    <row r="673" s="74" customFormat="1" ht="12.75" spans="1:8">
      <c r="A673" s="80"/>
      <c r="B673" s="80"/>
      <c r="C673" s="74"/>
      <c r="D673" s="80"/>
      <c r="E673" s="80"/>
      <c r="F673" s="118"/>
      <c r="G673" s="74"/>
      <c r="H673" s="80"/>
    </row>
    <row r="674" s="74" customFormat="1" ht="12.75" spans="1:8">
      <c r="A674" s="80"/>
      <c r="B674" s="80"/>
      <c r="C674" s="74"/>
      <c r="D674" s="80"/>
      <c r="E674" s="80"/>
      <c r="F674" s="118"/>
      <c r="G674" s="74"/>
      <c r="H674" s="80"/>
    </row>
    <row r="675" s="74" customFormat="1" ht="12.75" spans="1:8">
      <c r="A675" s="80"/>
      <c r="B675" s="80"/>
      <c r="C675" s="74"/>
      <c r="D675" s="80"/>
      <c r="E675" s="80"/>
      <c r="F675" s="118"/>
      <c r="G675" s="74"/>
      <c r="H675" s="80"/>
    </row>
    <row r="676" s="74" customFormat="1" ht="12.75" spans="1:8">
      <c r="A676" s="80"/>
      <c r="B676" s="80"/>
      <c r="C676" s="74"/>
      <c r="D676" s="80"/>
      <c r="E676" s="80"/>
      <c r="F676" s="118"/>
      <c r="G676" s="74"/>
      <c r="H676" s="80"/>
    </row>
    <row r="677" s="74" customFormat="1" ht="12.75" spans="1:8">
      <c r="A677" s="80"/>
      <c r="B677" s="80"/>
      <c r="C677" s="74"/>
      <c r="D677" s="80"/>
      <c r="E677" s="80"/>
      <c r="F677" s="118"/>
      <c r="G677" s="74"/>
      <c r="H677" s="80"/>
    </row>
    <row r="678" s="74" customFormat="1" ht="12.75" spans="1:8">
      <c r="A678" s="80"/>
      <c r="B678" s="80"/>
      <c r="C678" s="74"/>
      <c r="D678" s="80"/>
      <c r="E678" s="80"/>
      <c r="F678" s="118"/>
      <c r="G678" s="74"/>
      <c r="H678" s="80"/>
    </row>
    <row r="679" s="74" customFormat="1" ht="12.75" spans="1:8">
      <c r="A679" s="80"/>
      <c r="B679" s="80"/>
      <c r="C679" s="74"/>
      <c r="D679" s="80"/>
      <c r="E679" s="80"/>
      <c r="F679" s="118"/>
      <c r="G679" s="74"/>
      <c r="H679" s="80"/>
    </row>
    <row r="680" s="74" customFormat="1" ht="12.75" spans="1:8">
      <c r="A680" s="80"/>
      <c r="B680" s="80"/>
      <c r="C680" s="74"/>
      <c r="D680" s="80"/>
      <c r="E680" s="80"/>
      <c r="F680" s="118"/>
      <c r="G680" s="74"/>
      <c r="H680" s="80"/>
    </row>
    <row r="681" s="74" customFormat="1" ht="12.75" spans="1:8">
      <c r="A681" s="80"/>
      <c r="B681" s="80"/>
      <c r="C681" s="74"/>
      <c r="D681" s="80"/>
      <c r="E681" s="80"/>
      <c r="F681" s="118"/>
      <c r="G681" s="74"/>
      <c r="H681" s="80"/>
    </row>
    <row r="682" s="74" customFormat="1" ht="12.75" spans="1:8">
      <c r="A682" s="80"/>
      <c r="B682" s="80"/>
      <c r="C682" s="74"/>
      <c r="D682" s="80"/>
      <c r="E682" s="80"/>
      <c r="F682" s="118"/>
      <c r="G682" s="74"/>
      <c r="H682" s="80"/>
    </row>
    <row r="683" s="74" customFormat="1" ht="12.75" spans="1:8">
      <c r="A683" s="80"/>
      <c r="B683" s="80"/>
      <c r="C683" s="74"/>
      <c r="D683" s="80"/>
      <c r="E683" s="80"/>
      <c r="F683" s="118"/>
      <c r="G683" s="74"/>
      <c r="H683" s="80"/>
    </row>
    <row r="684" s="74" customFormat="1" ht="12.75" spans="1:8">
      <c r="A684" s="80"/>
      <c r="B684" s="80"/>
      <c r="C684" s="74"/>
      <c r="D684" s="80"/>
      <c r="E684" s="80"/>
      <c r="F684" s="118"/>
      <c r="G684" s="74"/>
      <c r="H684" s="80"/>
    </row>
    <row r="685" s="74" customFormat="1" ht="12.75" spans="1:8">
      <c r="A685" s="80"/>
      <c r="B685" s="80"/>
      <c r="C685" s="74"/>
      <c r="D685" s="80"/>
      <c r="E685" s="80"/>
      <c r="F685" s="118"/>
      <c r="G685" s="74"/>
      <c r="H685" s="80"/>
    </row>
    <row r="686" s="74" customFormat="1" ht="12.75" spans="1:8">
      <c r="A686" s="80"/>
      <c r="B686" s="80"/>
      <c r="C686" s="74"/>
      <c r="D686" s="80"/>
      <c r="E686" s="80"/>
      <c r="F686" s="118"/>
      <c r="G686" s="74"/>
      <c r="H686" s="80"/>
    </row>
    <row r="687" s="74" customFormat="1" ht="12.75" spans="1:8">
      <c r="A687" s="80"/>
      <c r="B687" s="80"/>
      <c r="C687" s="74"/>
      <c r="D687" s="80"/>
      <c r="E687" s="80"/>
      <c r="F687" s="118"/>
      <c r="G687" s="74"/>
      <c r="H687" s="80"/>
    </row>
    <row r="688" s="74" customFormat="1" ht="12.75" spans="1:8">
      <c r="A688" s="80"/>
      <c r="B688" s="80"/>
      <c r="C688" s="74"/>
      <c r="D688" s="80"/>
      <c r="E688" s="80"/>
      <c r="F688" s="118"/>
      <c r="G688" s="74"/>
      <c r="H688" s="80"/>
    </row>
    <row r="689" s="74" customFormat="1" ht="12.75" spans="1:8">
      <c r="A689" s="80"/>
      <c r="B689" s="80"/>
      <c r="C689" s="74"/>
      <c r="D689" s="80"/>
      <c r="E689" s="80"/>
      <c r="F689" s="118"/>
      <c r="G689" s="74"/>
      <c r="H689" s="80"/>
    </row>
    <row r="690" s="74" customFormat="1" ht="12.75" spans="1:8">
      <c r="A690" s="80"/>
      <c r="B690" s="80"/>
      <c r="C690" s="74"/>
      <c r="D690" s="80"/>
      <c r="E690" s="80"/>
      <c r="F690" s="118"/>
      <c r="G690" s="74"/>
      <c r="H690" s="80"/>
    </row>
    <row r="691" s="74" customFormat="1" ht="12.75" spans="1:8">
      <c r="A691" s="80"/>
      <c r="B691" s="80"/>
      <c r="C691" s="74"/>
      <c r="D691" s="80"/>
      <c r="E691" s="80"/>
      <c r="F691" s="118"/>
      <c r="G691" s="74"/>
      <c r="H691" s="80"/>
    </row>
    <row r="692" s="74" customFormat="1" ht="12.75" spans="1:8">
      <c r="A692" s="80"/>
      <c r="B692" s="80"/>
      <c r="C692" s="74"/>
      <c r="D692" s="80"/>
      <c r="E692" s="80"/>
      <c r="F692" s="118"/>
      <c r="G692" s="74"/>
      <c r="H692" s="80"/>
    </row>
    <row r="693" s="74" customFormat="1" ht="12.75" spans="1:8">
      <c r="A693" s="80"/>
      <c r="B693" s="80"/>
      <c r="C693" s="74"/>
      <c r="D693" s="80"/>
      <c r="E693" s="80"/>
      <c r="F693" s="118"/>
      <c r="G693" s="74"/>
      <c r="H693" s="80"/>
    </row>
    <row r="694" s="74" customFormat="1" ht="12.75" spans="1:8">
      <c r="A694" s="80"/>
      <c r="B694" s="80"/>
      <c r="C694" s="74"/>
      <c r="D694" s="80"/>
      <c r="E694" s="80"/>
      <c r="F694" s="118"/>
      <c r="G694" s="74"/>
      <c r="H694" s="80"/>
    </row>
    <row r="695" s="74" customFormat="1" ht="12.75" spans="1:8">
      <c r="A695" s="80"/>
      <c r="B695" s="80"/>
      <c r="C695" s="74"/>
      <c r="D695" s="80"/>
      <c r="E695" s="80"/>
      <c r="F695" s="118"/>
      <c r="G695" s="74"/>
      <c r="H695" s="80"/>
    </row>
    <row r="696" s="74" customFormat="1" ht="12.75" spans="1:8">
      <c r="A696" s="80"/>
      <c r="B696" s="80"/>
      <c r="C696" s="74"/>
      <c r="D696" s="80"/>
      <c r="E696" s="80"/>
      <c r="F696" s="118"/>
      <c r="G696" s="74"/>
      <c r="H696" s="80"/>
    </row>
    <row r="697" s="74" customFormat="1" ht="12.75" spans="1:8">
      <c r="A697" s="80"/>
      <c r="B697" s="80"/>
      <c r="C697" s="74"/>
      <c r="D697" s="80"/>
      <c r="E697" s="80"/>
      <c r="F697" s="118"/>
      <c r="G697" s="74"/>
      <c r="H697" s="80"/>
    </row>
    <row r="698" s="74" customFormat="1" ht="12.75" spans="1:8">
      <c r="A698" s="80"/>
      <c r="B698" s="80"/>
      <c r="C698" s="74"/>
      <c r="D698" s="80"/>
      <c r="E698" s="80"/>
      <c r="F698" s="118"/>
      <c r="G698" s="74"/>
      <c r="H698" s="80"/>
    </row>
    <row r="699" s="74" customFormat="1" ht="12.75" spans="1:8">
      <c r="A699" s="80"/>
      <c r="B699" s="80"/>
      <c r="C699" s="74"/>
      <c r="D699" s="80"/>
      <c r="E699" s="80"/>
      <c r="F699" s="118"/>
      <c r="G699" s="74"/>
      <c r="H699" s="80"/>
    </row>
    <row r="700" s="74" customFormat="1" ht="12.75" spans="1:8">
      <c r="A700" s="80"/>
      <c r="B700" s="80"/>
      <c r="C700" s="74"/>
      <c r="D700" s="80"/>
      <c r="E700" s="80"/>
      <c r="F700" s="118"/>
      <c r="G700" s="74"/>
      <c r="H700" s="80"/>
    </row>
    <row r="701" s="74" customFormat="1" ht="12.75" spans="1:8">
      <c r="A701" s="80"/>
      <c r="B701" s="80"/>
      <c r="C701" s="74"/>
      <c r="D701" s="80"/>
      <c r="E701" s="80"/>
      <c r="F701" s="118"/>
      <c r="G701" s="74"/>
      <c r="H701" s="80"/>
    </row>
    <row r="702" s="74" customFormat="1" ht="12.75" spans="1:8">
      <c r="A702" s="80"/>
      <c r="B702" s="80"/>
      <c r="C702" s="74"/>
      <c r="D702" s="80"/>
      <c r="E702" s="80"/>
      <c r="F702" s="118"/>
      <c r="G702" s="74"/>
      <c r="H702" s="80"/>
    </row>
    <row r="703" s="74" customFormat="1" ht="12.75" spans="1:8">
      <c r="A703" s="80"/>
      <c r="B703" s="80"/>
      <c r="C703" s="74"/>
      <c r="D703" s="80"/>
      <c r="E703" s="80"/>
      <c r="F703" s="118"/>
      <c r="G703" s="74"/>
      <c r="H703" s="80"/>
    </row>
    <row r="704" s="74" customFormat="1" ht="12.75" spans="1:8">
      <c r="A704" s="80"/>
      <c r="B704" s="80"/>
      <c r="C704" s="74"/>
      <c r="D704" s="80"/>
      <c r="E704" s="80"/>
      <c r="F704" s="118"/>
      <c r="G704" s="74"/>
      <c r="H704" s="80"/>
    </row>
    <row r="705" s="74" customFormat="1" ht="12.75" spans="1:8">
      <c r="A705" s="80"/>
      <c r="B705" s="80"/>
      <c r="C705" s="74"/>
      <c r="D705" s="80"/>
      <c r="E705" s="80"/>
      <c r="F705" s="118"/>
      <c r="G705" s="74"/>
      <c r="H705" s="80"/>
    </row>
    <row r="706" s="74" customFormat="1" ht="12.75" spans="1:8">
      <c r="A706" s="80"/>
      <c r="B706" s="80"/>
      <c r="C706" s="74"/>
      <c r="D706" s="80"/>
      <c r="E706" s="80"/>
      <c r="F706" s="118"/>
      <c r="G706" s="74"/>
      <c r="H706" s="80"/>
    </row>
    <row r="707" s="74" customFormat="1" ht="12.75" spans="1:8">
      <c r="A707" s="80"/>
      <c r="B707" s="80"/>
      <c r="C707" s="74"/>
      <c r="D707" s="80"/>
      <c r="E707" s="80"/>
      <c r="F707" s="118"/>
      <c r="G707" s="74"/>
      <c r="H707" s="80"/>
    </row>
    <row r="708" s="74" customFormat="1" ht="12.75" spans="1:8">
      <c r="A708" s="80"/>
      <c r="B708" s="80"/>
      <c r="C708" s="74"/>
      <c r="D708" s="80"/>
      <c r="E708" s="80"/>
      <c r="F708" s="118"/>
      <c r="G708" s="74"/>
      <c r="H708" s="80"/>
    </row>
    <row r="709" s="74" customFormat="1" ht="12.75" spans="1:8">
      <c r="A709" s="80"/>
      <c r="B709" s="80"/>
      <c r="C709" s="74"/>
      <c r="D709" s="80"/>
      <c r="E709" s="80"/>
      <c r="F709" s="118"/>
      <c r="G709" s="74"/>
      <c r="H709" s="80"/>
    </row>
    <row r="710" s="74" customFormat="1" ht="12.75" spans="1:8">
      <c r="A710" s="80"/>
      <c r="B710" s="80"/>
      <c r="C710" s="74"/>
      <c r="D710" s="80"/>
      <c r="E710" s="80"/>
      <c r="F710" s="118"/>
      <c r="G710" s="74"/>
      <c r="H710" s="80"/>
    </row>
    <row r="711" s="74" customFormat="1" ht="12.75" spans="1:8">
      <c r="A711" s="80"/>
      <c r="B711" s="80"/>
      <c r="C711" s="74"/>
      <c r="D711" s="80"/>
      <c r="E711" s="80"/>
      <c r="F711" s="118"/>
      <c r="G711" s="74"/>
      <c r="H711" s="80"/>
    </row>
    <row r="712" s="74" customFormat="1" ht="12.75" spans="1:8">
      <c r="A712" s="80"/>
      <c r="B712" s="80"/>
      <c r="C712" s="74"/>
      <c r="D712" s="80"/>
      <c r="E712" s="80"/>
      <c r="F712" s="118"/>
      <c r="G712" s="74"/>
      <c r="H712" s="80"/>
    </row>
    <row r="713" s="74" customFormat="1" ht="12.75" spans="1:8">
      <c r="A713" s="80"/>
      <c r="B713" s="80"/>
      <c r="C713" s="74"/>
      <c r="D713" s="80"/>
      <c r="E713" s="80"/>
      <c r="F713" s="118"/>
      <c r="G713" s="74"/>
      <c r="H713" s="80"/>
    </row>
    <row r="714" s="74" customFormat="1" ht="12.75" spans="1:8">
      <c r="A714" s="80"/>
      <c r="B714" s="80"/>
      <c r="C714" s="74"/>
      <c r="D714" s="80"/>
      <c r="E714" s="80"/>
      <c r="F714" s="118"/>
      <c r="G714" s="74"/>
      <c r="H714" s="80"/>
    </row>
    <row r="715" s="74" customFormat="1" ht="12.75" spans="1:8">
      <c r="A715" s="80"/>
      <c r="B715" s="80"/>
      <c r="C715" s="74"/>
      <c r="D715" s="80"/>
      <c r="E715" s="80"/>
      <c r="F715" s="118"/>
      <c r="G715" s="74"/>
      <c r="H715" s="80"/>
    </row>
    <row r="716" s="74" customFormat="1" ht="12.75" spans="1:8">
      <c r="A716" s="80"/>
      <c r="B716" s="80"/>
      <c r="C716" s="74"/>
      <c r="D716" s="80"/>
      <c r="E716" s="80"/>
      <c r="F716" s="118"/>
      <c r="G716" s="74"/>
      <c r="H716" s="80"/>
    </row>
    <row r="717" s="74" customFormat="1" ht="12.75" spans="1:8">
      <c r="A717" s="80"/>
      <c r="B717" s="80"/>
      <c r="C717" s="74"/>
      <c r="D717" s="80"/>
      <c r="E717" s="80"/>
      <c r="F717" s="118"/>
      <c r="G717" s="74"/>
      <c r="H717" s="80"/>
    </row>
    <row r="718" s="74" customFormat="1" ht="12.75" spans="1:8">
      <c r="A718" s="80"/>
      <c r="B718" s="80"/>
      <c r="C718" s="74"/>
      <c r="D718" s="80"/>
      <c r="E718" s="80"/>
      <c r="F718" s="118"/>
      <c r="G718" s="74"/>
      <c r="H718" s="80"/>
    </row>
    <row r="719" s="74" customFormat="1" ht="12.75" spans="1:8">
      <c r="A719" s="80"/>
      <c r="B719" s="80"/>
      <c r="C719" s="74"/>
      <c r="D719" s="80"/>
      <c r="E719" s="80"/>
      <c r="F719" s="118"/>
      <c r="G719" s="74"/>
      <c r="H719" s="80"/>
    </row>
    <row r="720" s="74" customFormat="1" ht="12.75" spans="1:8">
      <c r="A720" s="80"/>
      <c r="B720" s="80"/>
      <c r="C720" s="74"/>
      <c r="D720" s="80"/>
      <c r="E720" s="80"/>
      <c r="F720" s="118"/>
      <c r="G720" s="74"/>
      <c r="H720" s="80"/>
    </row>
    <row r="721" s="74" customFormat="1" ht="12.75" spans="1:8">
      <c r="A721" s="80"/>
      <c r="B721" s="80"/>
      <c r="C721" s="74"/>
      <c r="D721" s="80"/>
      <c r="E721" s="80"/>
      <c r="F721" s="118"/>
      <c r="G721" s="74"/>
      <c r="H721" s="80"/>
    </row>
    <row r="722" s="74" customFormat="1" ht="12.75" spans="1:8">
      <c r="A722" s="80"/>
      <c r="B722" s="80"/>
      <c r="C722" s="74"/>
      <c r="D722" s="80"/>
      <c r="E722" s="80"/>
      <c r="F722" s="118"/>
      <c r="G722" s="74"/>
      <c r="H722" s="80"/>
    </row>
    <row r="723" s="74" customFormat="1" ht="12.75" spans="1:8">
      <c r="A723" s="80"/>
      <c r="B723" s="80"/>
      <c r="C723" s="74"/>
      <c r="D723" s="80"/>
      <c r="E723" s="80"/>
      <c r="F723" s="118"/>
      <c r="G723" s="74"/>
      <c r="H723" s="80"/>
    </row>
    <row r="724" s="74" customFormat="1" ht="12.75" spans="1:8">
      <c r="A724" s="80"/>
      <c r="B724" s="80"/>
      <c r="C724" s="74"/>
      <c r="D724" s="80"/>
      <c r="E724" s="80"/>
      <c r="F724" s="118"/>
      <c r="G724" s="74"/>
      <c r="H724" s="80"/>
    </row>
    <row r="725" s="74" customFormat="1" ht="12.75" spans="1:8">
      <c r="A725" s="80"/>
      <c r="B725" s="80"/>
      <c r="C725" s="74"/>
      <c r="D725" s="80"/>
      <c r="E725" s="80"/>
      <c r="F725" s="118"/>
      <c r="G725" s="74"/>
      <c r="H725" s="80"/>
    </row>
    <row r="726" s="74" customFormat="1" ht="12.75" spans="1:8">
      <c r="A726" s="80"/>
      <c r="B726" s="80"/>
      <c r="C726" s="74"/>
      <c r="D726" s="80"/>
      <c r="E726" s="80"/>
      <c r="F726" s="118"/>
      <c r="G726" s="74"/>
      <c r="H726" s="80"/>
    </row>
    <row r="727" s="74" customFormat="1" ht="12.75" spans="1:8">
      <c r="A727" s="80"/>
      <c r="B727" s="80"/>
      <c r="C727" s="74"/>
      <c r="D727" s="80"/>
      <c r="E727" s="80"/>
      <c r="F727" s="118"/>
      <c r="G727" s="74"/>
      <c r="H727" s="80"/>
    </row>
    <row r="728" s="74" customFormat="1" ht="12.75" spans="1:8">
      <c r="A728" s="80"/>
      <c r="B728" s="80"/>
      <c r="C728" s="74"/>
      <c r="D728" s="80"/>
      <c r="E728" s="80"/>
      <c r="F728" s="118"/>
      <c r="G728" s="74"/>
      <c r="H728" s="80"/>
    </row>
    <row r="729" s="74" customFormat="1" ht="12.75" spans="1:8">
      <c r="A729" s="80"/>
      <c r="B729" s="80"/>
      <c r="C729" s="74"/>
      <c r="D729" s="80"/>
      <c r="E729" s="80"/>
      <c r="F729" s="118"/>
      <c r="G729" s="74"/>
      <c r="H729" s="80"/>
    </row>
    <row r="730" s="74" customFormat="1" ht="12.75" spans="1:8">
      <c r="A730" s="80"/>
      <c r="B730" s="80"/>
      <c r="C730" s="74"/>
      <c r="D730" s="80"/>
      <c r="E730" s="80"/>
      <c r="F730" s="118"/>
      <c r="G730" s="74"/>
      <c r="H730" s="80"/>
    </row>
    <row r="731" s="74" customFormat="1" ht="12.75" spans="1:8">
      <c r="A731" s="80"/>
      <c r="B731" s="80"/>
      <c r="C731" s="74"/>
      <c r="D731" s="80"/>
      <c r="E731" s="80"/>
      <c r="F731" s="118"/>
      <c r="G731" s="74"/>
      <c r="H731" s="80"/>
    </row>
    <row r="732" s="74" customFormat="1" ht="12.75" spans="1:8">
      <c r="A732" s="80"/>
      <c r="B732" s="80"/>
      <c r="C732" s="74"/>
      <c r="D732" s="80"/>
      <c r="E732" s="80"/>
      <c r="F732" s="118"/>
      <c r="G732" s="74"/>
      <c r="H732" s="80"/>
    </row>
    <row r="733" s="74" customFormat="1" ht="12.75" spans="1:8">
      <c r="A733" s="80"/>
      <c r="B733" s="80"/>
      <c r="C733" s="74"/>
      <c r="D733" s="80"/>
      <c r="E733" s="80"/>
      <c r="F733" s="118"/>
      <c r="G733" s="74"/>
      <c r="H733" s="80"/>
    </row>
    <row r="734" s="74" customFormat="1" ht="12.75" spans="1:8">
      <c r="A734" s="80"/>
      <c r="B734" s="80"/>
      <c r="C734" s="74"/>
      <c r="D734" s="80"/>
      <c r="E734" s="80"/>
      <c r="F734" s="118"/>
      <c r="G734" s="74"/>
      <c r="H734" s="80"/>
    </row>
    <row r="735" s="74" customFormat="1" ht="12.75" spans="1:8">
      <c r="A735" s="80"/>
      <c r="B735" s="80"/>
      <c r="C735" s="74"/>
      <c r="D735" s="80"/>
      <c r="E735" s="80"/>
      <c r="F735" s="118"/>
      <c r="G735" s="74"/>
      <c r="H735" s="80"/>
    </row>
    <row r="736" s="74" customFormat="1" ht="12.75" spans="1:8">
      <c r="A736" s="80"/>
      <c r="B736" s="80"/>
      <c r="C736" s="74"/>
      <c r="D736" s="80"/>
      <c r="E736" s="80"/>
      <c r="F736" s="118"/>
      <c r="G736" s="74"/>
      <c r="H736" s="80"/>
    </row>
    <row r="737" s="74" customFormat="1" ht="12.75" spans="1:8">
      <c r="A737" s="80"/>
      <c r="B737" s="80"/>
      <c r="C737" s="74"/>
      <c r="D737" s="80"/>
      <c r="E737" s="80"/>
      <c r="F737" s="118"/>
      <c r="G737" s="74"/>
      <c r="H737" s="80"/>
    </row>
    <row r="738" s="74" customFormat="1" ht="12.75" spans="1:8">
      <c r="A738" s="80"/>
      <c r="B738" s="80"/>
      <c r="C738" s="74"/>
      <c r="D738" s="80"/>
      <c r="E738" s="80"/>
      <c r="F738" s="118"/>
      <c r="G738" s="74"/>
      <c r="H738" s="80"/>
    </row>
    <row r="739" s="74" customFormat="1" ht="12.75" spans="1:8">
      <c r="A739" s="80"/>
      <c r="B739" s="80"/>
      <c r="C739" s="74"/>
      <c r="D739" s="80"/>
      <c r="E739" s="80"/>
      <c r="F739" s="118"/>
      <c r="G739" s="74"/>
      <c r="H739" s="80"/>
    </row>
    <row r="740" s="74" customFormat="1" ht="12.75" spans="1:8">
      <c r="A740" s="80"/>
      <c r="B740" s="80"/>
      <c r="C740" s="74"/>
      <c r="D740" s="80"/>
      <c r="E740" s="80"/>
      <c r="F740" s="118"/>
      <c r="G740" s="74"/>
      <c r="H740" s="80"/>
    </row>
    <row r="741" s="74" customFormat="1" ht="12.75" spans="1:8">
      <c r="A741" s="80"/>
      <c r="B741" s="80"/>
      <c r="C741" s="74"/>
      <c r="D741" s="80"/>
      <c r="E741" s="80"/>
      <c r="F741" s="118"/>
      <c r="G741" s="74"/>
      <c r="H741" s="80"/>
    </row>
    <row r="742" s="74" customFormat="1" ht="12.75" spans="1:8">
      <c r="A742" s="80"/>
      <c r="B742" s="80"/>
      <c r="C742" s="74"/>
      <c r="D742" s="80"/>
      <c r="E742" s="80"/>
      <c r="F742" s="118"/>
      <c r="G742" s="74"/>
      <c r="H742" s="80"/>
    </row>
    <row r="743" s="74" customFormat="1" ht="12.75" spans="1:8">
      <c r="A743" s="80"/>
      <c r="B743" s="80"/>
      <c r="C743" s="74"/>
      <c r="D743" s="80"/>
      <c r="E743" s="80"/>
      <c r="F743" s="118"/>
      <c r="G743" s="74"/>
      <c r="H743" s="80"/>
    </row>
    <row r="744" s="74" customFormat="1" ht="12.75" spans="1:8">
      <c r="A744" s="80"/>
      <c r="B744" s="80"/>
      <c r="C744" s="74"/>
      <c r="D744" s="80"/>
      <c r="E744" s="80"/>
      <c r="F744" s="118"/>
      <c r="G744" s="74"/>
      <c r="H744" s="80"/>
    </row>
    <row r="745" s="74" customFormat="1" ht="12.75" spans="1:8">
      <c r="A745" s="80"/>
      <c r="B745" s="80"/>
      <c r="C745" s="74"/>
      <c r="D745" s="80"/>
      <c r="E745" s="80"/>
      <c r="F745" s="118"/>
      <c r="G745" s="74"/>
      <c r="H745" s="80"/>
    </row>
    <row r="746" s="74" customFormat="1" ht="12.75" spans="1:8">
      <c r="A746" s="80"/>
      <c r="B746" s="80"/>
      <c r="C746" s="74"/>
      <c r="D746" s="80"/>
      <c r="E746" s="80"/>
      <c r="F746" s="118"/>
      <c r="G746" s="74"/>
      <c r="H746" s="80"/>
    </row>
    <row r="747" s="74" customFormat="1" ht="12.75" spans="1:8">
      <c r="A747" s="80"/>
      <c r="B747" s="80"/>
      <c r="C747" s="74"/>
      <c r="D747" s="80"/>
      <c r="E747" s="80"/>
      <c r="F747" s="118"/>
      <c r="G747" s="74"/>
      <c r="H747" s="80"/>
    </row>
    <row r="748" s="74" customFormat="1" ht="12.75" spans="1:8">
      <c r="A748" s="80"/>
      <c r="B748" s="80"/>
      <c r="C748" s="74"/>
      <c r="D748" s="80"/>
      <c r="E748" s="80"/>
      <c r="F748" s="118"/>
      <c r="G748" s="74"/>
      <c r="H748" s="80"/>
    </row>
    <row r="749" s="74" customFormat="1" ht="12.75" spans="1:8">
      <c r="A749" s="80"/>
      <c r="B749" s="80"/>
      <c r="C749" s="74"/>
      <c r="D749" s="80"/>
      <c r="E749" s="80"/>
      <c r="F749" s="118"/>
      <c r="G749" s="74"/>
      <c r="H749" s="80"/>
    </row>
    <row r="750" s="74" customFormat="1" ht="12.75" spans="1:8">
      <c r="A750" s="80"/>
      <c r="B750" s="80"/>
      <c r="C750" s="74"/>
      <c r="D750" s="80"/>
      <c r="E750" s="80"/>
      <c r="F750" s="118"/>
      <c r="G750" s="74"/>
      <c r="H750" s="80"/>
    </row>
    <row r="751" s="74" customFormat="1" ht="12.75" spans="1:8">
      <c r="A751" s="80"/>
      <c r="B751" s="80"/>
      <c r="C751" s="74"/>
      <c r="D751" s="80"/>
      <c r="E751" s="80"/>
      <c r="F751" s="118"/>
      <c r="G751" s="74"/>
      <c r="H751" s="80"/>
    </row>
    <row r="752" s="74" customFormat="1" ht="12.75" spans="1:8">
      <c r="A752" s="80"/>
      <c r="B752" s="80"/>
      <c r="C752" s="74"/>
      <c r="D752" s="80"/>
      <c r="E752" s="80"/>
      <c r="F752" s="118"/>
      <c r="G752" s="74"/>
      <c r="H752" s="80"/>
    </row>
    <row r="753" s="74" customFormat="1" ht="12.75" spans="1:8">
      <c r="A753" s="80"/>
      <c r="B753" s="80"/>
      <c r="C753" s="74"/>
      <c r="D753" s="80"/>
      <c r="E753" s="80"/>
      <c r="F753" s="118"/>
      <c r="G753" s="74"/>
      <c r="H753" s="80"/>
    </row>
    <row r="754" s="74" customFormat="1" ht="12.75" spans="1:8">
      <c r="A754" s="80"/>
      <c r="B754" s="80"/>
      <c r="C754" s="74"/>
      <c r="D754" s="80"/>
      <c r="E754" s="80"/>
      <c r="F754" s="118"/>
      <c r="G754" s="74"/>
      <c r="H754" s="80"/>
    </row>
    <row r="755" s="74" customFormat="1" ht="12.75" spans="1:8">
      <c r="A755" s="80"/>
      <c r="B755" s="80"/>
      <c r="C755" s="74"/>
      <c r="D755" s="80"/>
      <c r="E755" s="80"/>
      <c r="F755" s="118"/>
      <c r="G755" s="74"/>
      <c r="H755" s="80"/>
    </row>
    <row r="756" s="74" customFormat="1" ht="12.75" spans="1:8">
      <c r="A756" s="80"/>
      <c r="B756" s="80"/>
      <c r="C756" s="74"/>
      <c r="D756" s="80"/>
      <c r="E756" s="80"/>
      <c r="F756" s="118"/>
      <c r="G756" s="74"/>
      <c r="H756" s="80"/>
    </row>
    <row r="757" s="74" customFormat="1" ht="12.75" spans="1:8">
      <c r="A757" s="80"/>
      <c r="B757" s="80"/>
      <c r="C757" s="74"/>
      <c r="D757" s="80"/>
      <c r="E757" s="80"/>
      <c r="F757" s="118"/>
      <c r="G757" s="74"/>
      <c r="H757" s="80"/>
    </row>
    <row r="758" s="74" customFormat="1" ht="12.75" spans="1:8">
      <c r="A758" s="80"/>
      <c r="B758" s="80"/>
      <c r="C758" s="74"/>
      <c r="D758" s="80"/>
      <c r="E758" s="80"/>
      <c r="F758" s="118"/>
      <c r="G758" s="74"/>
      <c r="H758" s="80"/>
    </row>
    <row r="759" s="74" customFormat="1" ht="12.75" spans="1:8">
      <c r="A759" s="80"/>
      <c r="B759" s="80"/>
      <c r="C759" s="74"/>
      <c r="D759" s="80"/>
      <c r="E759" s="80"/>
      <c r="F759" s="118"/>
      <c r="G759" s="74"/>
      <c r="H759" s="80"/>
    </row>
    <row r="760" s="74" customFormat="1" ht="12.75" spans="1:8">
      <c r="A760" s="80"/>
      <c r="B760" s="80"/>
      <c r="C760" s="74"/>
      <c r="D760" s="80"/>
      <c r="E760" s="80"/>
      <c r="F760" s="118"/>
      <c r="G760" s="74"/>
      <c r="H760" s="80"/>
    </row>
    <row r="761" s="74" customFormat="1" ht="12.75" spans="1:8">
      <c r="A761" s="80"/>
      <c r="B761" s="80"/>
      <c r="C761" s="74"/>
      <c r="D761" s="80"/>
      <c r="E761" s="80"/>
      <c r="F761" s="118"/>
      <c r="G761" s="74"/>
      <c r="H761" s="80"/>
    </row>
    <row r="762" s="74" customFormat="1" ht="12.75" spans="1:8">
      <c r="A762" s="80"/>
      <c r="B762" s="80"/>
      <c r="C762" s="74"/>
      <c r="D762" s="80"/>
      <c r="E762" s="80"/>
      <c r="F762" s="118"/>
      <c r="G762" s="74"/>
      <c r="H762" s="80"/>
    </row>
    <row r="763" s="74" customFormat="1" ht="12.75" spans="1:8">
      <c r="A763" s="80"/>
      <c r="B763" s="80"/>
      <c r="C763" s="74"/>
      <c r="D763" s="80"/>
      <c r="E763" s="80"/>
      <c r="F763" s="118"/>
      <c r="G763" s="74"/>
      <c r="H763" s="80"/>
    </row>
    <row r="764" s="74" customFormat="1" ht="12.75" spans="1:8">
      <c r="A764" s="80"/>
      <c r="B764" s="80"/>
      <c r="C764" s="74"/>
      <c r="D764" s="80"/>
      <c r="E764" s="80"/>
      <c r="F764" s="118"/>
      <c r="G764" s="74"/>
      <c r="H764" s="80"/>
    </row>
    <row r="765" s="74" customFormat="1" ht="12.75" spans="1:8">
      <c r="A765" s="80"/>
      <c r="B765" s="80"/>
      <c r="C765" s="74"/>
      <c r="D765" s="80"/>
      <c r="E765" s="80"/>
      <c r="F765" s="118"/>
      <c r="G765" s="74"/>
      <c r="H765" s="80"/>
    </row>
    <row r="766" s="74" customFormat="1" ht="12.75" spans="1:8">
      <c r="A766" s="80"/>
      <c r="B766" s="80"/>
      <c r="C766" s="74"/>
      <c r="D766" s="80"/>
      <c r="E766" s="80"/>
      <c r="F766" s="118"/>
      <c r="G766" s="74"/>
      <c r="H766" s="80"/>
    </row>
    <row r="767" s="74" customFormat="1" ht="12.75" spans="1:8">
      <c r="A767" s="80"/>
      <c r="B767" s="80"/>
      <c r="C767" s="74"/>
      <c r="D767" s="80"/>
      <c r="E767" s="80"/>
      <c r="F767" s="118"/>
      <c r="G767" s="74"/>
      <c r="H767" s="80"/>
    </row>
    <row r="768" s="74" customFormat="1" ht="12.75" spans="1:8">
      <c r="A768" s="80"/>
      <c r="B768" s="80"/>
      <c r="C768" s="74"/>
      <c r="D768" s="80"/>
      <c r="E768" s="80"/>
      <c r="F768" s="118"/>
      <c r="G768" s="74"/>
      <c r="H768" s="80"/>
    </row>
    <row r="769" s="74" customFormat="1" ht="12.75" spans="1:8">
      <c r="A769" s="80"/>
      <c r="B769" s="80"/>
      <c r="C769" s="74"/>
      <c r="D769" s="80"/>
      <c r="E769" s="80"/>
      <c r="F769" s="118"/>
      <c r="G769" s="74"/>
      <c r="H769" s="80"/>
    </row>
    <row r="770" s="74" customFormat="1" ht="12.75" spans="1:8">
      <c r="A770" s="80"/>
      <c r="B770" s="80"/>
      <c r="C770" s="74"/>
      <c r="D770" s="80"/>
      <c r="E770" s="80"/>
      <c r="F770" s="118"/>
      <c r="G770" s="74"/>
      <c r="H770" s="80"/>
    </row>
    <row r="771" s="74" customFormat="1" ht="12.75" spans="1:8">
      <c r="A771" s="80"/>
      <c r="B771" s="80"/>
      <c r="C771" s="74"/>
      <c r="D771" s="80"/>
      <c r="E771" s="80"/>
      <c r="F771" s="118"/>
      <c r="G771" s="74"/>
      <c r="H771" s="80"/>
    </row>
    <row r="772" s="74" customFormat="1" ht="12.75" spans="1:8">
      <c r="A772" s="80"/>
      <c r="B772" s="80"/>
      <c r="C772" s="74"/>
      <c r="D772" s="80"/>
      <c r="E772" s="80"/>
      <c r="F772" s="118"/>
      <c r="G772" s="74"/>
      <c r="H772" s="80"/>
    </row>
    <row r="773" s="74" customFormat="1" ht="12.75" spans="1:8">
      <c r="A773" s="80"/>
      <c r="B773" s="80"/>
      <c r="C773" s="74"/>
      <c r="D773" s="80"/>
      <c r="E773" s="80"/>
      <c r="F773" s="118"/>
      <c r="G773" s="74"/>
      <c r="H773" s="80"/>
    </row>
    <row r="774" s="74" customFormat="1" ht="12.75" spans="1:8">
      <c r="A774" s="80"/>
      <c r="B774" s="80"/>
      <c r="C774" s="74"/>
      <c r="D774" s="80"/>
      <c r="E774" s="80"/>
      <c r="F774" s="118"/>
      <c r="G774" s="74"/>
      <c r="H774" s="80"/>
    </row>
    <row r="775" s="74" customFormat="1" ht="12.75" spans="1:8">
      <c r="A775" s="80"/>
      <c r="B775" s="80"/>
      <c r="C775" s="74"/>
      <c r="D775" s="80"/>
      <c r="E775" s="80"/>
      <c r="F775" s="118"/>
      <c r="G775" s="74"/>
      <c r="H775" s="80"/>
    </row>
    <row r="776" s="74" customFormat="1" ht="12.75" spans="1:8">
      <c r="A776" s="80"/>
      <c r="B776" s="80"/>
      <c r="C776" s="74"/>
      <c r="D776" s="80"/>
      <c r="E776" s="80"/>
      <c r="F776" s="118"/>
      <c r="G776" s="74"/>
      <c r="H776" s="80"/>
    </row>
    <row r="777" s="74" customFormat="1" ht="12.75" spans="1:8">
      <c r="A777" s="80"/>
      <c r="B777" s="80"/>
      <c r="C777" s="74"/>
      <c r="D777" s="80"/>
      <c r="E777" s="80"/>
      <c r="F777" s="118"/>
      <c r="G777" s="74"/>
      <c r="H777" s="80"/>
    </row>
    <row r="778" s="74" customFormat="1" ht="12.75" spans="1:8">
      <c r="A778" s="80"/>
      <c r="B778" s="80"/>
      <c r="C778" s="74"/>
      <c r="D778" s="80"/>
      <c r="E778" s="80"/>
      <c r="F778" s="118"/>
      <c r="G778" s="74"/>
      <c r="H778" s="80"/>
    </row>
    <row r="779" s="74" customFormat="1" ht="12.75" spans="1:8">
      <c r="A779" s="80"/>
      <c r="B779" s="80"/>
      <c r="C779" s="74"/>
      <c r="D779" s="80"/>
      <c r="E779" s="80"/>
      <c r="F779" s="118"/>
      <c r="G779" s="74"/>
      <c r="H779" s="80"/>
    </row>
    <row r="780" s="74" customFormat="1" ht="12.75" spans="1:8">
      <c r="A780" s="80"/>
      <c r="B780" s="80"/>
      <c r="C780" s="74"/>
      <c r="D780" s="80"/>
      <c r="E780" s="80"/>
      <c r="F780" s="118"/>
      <c r="G780" s="74"/>
      <c r="H780" s="80"/>
    </row>
    <row r="781" s="74" customFormat="1" ht="12.75" spans="1:8">
      <c r="A781" s="80"/>
      <c r="B781" s="80"/>
      <c r="C781" s="74"/>
      <c r="D781" s="80"/>
      <c r="E781" s="80"/>
      <c r="F781" s="118"/>
      <c r="G781" s="74"/>
      <c r="H781" s="80"/>
    </row>
    <row r="782" s="74" customFormat="1" ht="12.75" spans="1:8">
      <c r="A782" s="80"/>
      <c r="B782" s="80"/>
      <c r="C782" s="74"/>
      <c r="D782" s="80"/>
      <c r="E782" s="80"/>
      <c r="F782" s="118"/>
      <c r="G782" s="74"/>
      <c r="H782" s="80"/>
    </row>
    <row r="783" s="74" customFormat="1" ht="12.75" spans="1:8">
      <c r="A783" s="80"/>
      <c r="B783" s="80"/>
      <c r="C783" s="74"/>
      <c r="D783" s="80"/>
      <c r="E783" s="80"/>
      <c r="F783" s="118"/>
      <c r="G783" s="74"/>
      <c r="H783" s="80"/>
    </row>
    <row r="784" s="74" customFormat="1" ht="12.75" spans="1:8">
      <c r="A784" s="80"/>
      <c r="B784" s="80"/>
      <c r="C784" s="74"/>
      <c r="D784" s="80"/>
      <c r="E784" s="80"/>
      <c r="F784" s="118"/>
      <c r="G784" s="74"/>
      <c r="H784" s="80"/>
    </row>
    <row r="785" s="74" customFormat="1" ht="12.75" spans="1:8">
      <c r="A785" s="80"/>
      <c r="B785" s="80"/>
      <c r="C785" s="74"/>
      <c r="D785" s="80"/>
      <c r="E785" s="80"/>
      <c r="F785" s="118"/>
      <c r="G785" s="74"/>
      <c r="H785" s="80"/>
    </row>
    <row r="786" s="74" customFormat="1" ht="12.75" spans="1:8">
      <c r="A786" s="80"/>
      <c r="B786" s="80"/>
      <c r="C786" s="74"/>
      <c r="D786" s="80"/>
      <c r="E786" s="80"/>
      <c r="F786" s="118"/>
      <c r="G786" s="74"/>
      <c r="H786" s="80"/>
    </row>
    <row r="787" s="74" customFormat="1" ht="12.75" spans="1:8">
      <c r="A787" s="80"/>
      <c r="B787" s="80"/>
      <c r="C787" s="74"/>
      <c r="D787" s="80"/>
      <c r="E787" s="80"/>
      <c r="F787" s="118"/>
      <c r="G787" s="74"/>
      <c r="H787" s="80"/>
    </row>
    <row r="788" s="74" customFormat="1" ht="12.75" spans="1:8">
      <c r="A788" s="80"/>
      <c r="B788" s="80"/>
      <c r="C788" s="74"/>
      <c r="D788" s="80"/>
      <c r="E788" s="80"/>
      <c r="F788" s="118"/>
      <c r="G788" s="74"/>
      <c r="H788" s="80"/>
    </row>
    <row r="789" s="74" customFormat="1" ht="12.75" spans="1:8">
      <c r="A789" s="80"/>
      <c r="B789" s="80"/>
      <c r="C789" s="74"/>
      <c r="D789" s="80"/>
      <c r="E789" s="80"/>
      <c r="F789" s="118"/>
      <c r="G789" s="74"/>
      <c r="H789" s="80"/>
    </row>
    <row r="790" s="74" customFormat="1" ht="12.75" spans="1:8">
      <c r="A790" s="80"/>
      <c r="B790" s="80"/>
      <c r="C790" s="74"/>
      <c r="D790" s="80"/>
      <c r="E790" s="80"/>
      <c r="F790" s="118"/>
      <c r="G790" s="74"/>
      <c r="H790" s="80"/>
    </row>
    <row r="791" s="74" customFormat="1" ht="12.75" spans="1:8">
      <c r="A791" s="80"/>
      <c r="B791" s="80"/>
      <c r="C791" s="74"/>
      <c r="D791" s="80"/>
      <c r="E791" s="80"/>
      <c r="F791" s="118"/>
      <c r="G791" s="74"/>
      <c r="H791" s="80"/>
    </row>
    <row r="792" s="74" customFormat="1" ht="12.75" spans="1:8">
      <c r="A792" s="80"/>
      <c r="B792" s="80"/>
      <c r="C792" s="74"/>
      <c r="D792" s="80"/>
      <c r="E792" s="80"/>
      <c r="F792" s="118"/>
      <c r="G792" s="74"/>
      <c r="H792" s="80"/>
    </row>
    <row r="793" s="74" customFormat="1" ht="12.75" spans="1:8">
      <c r="A793" s="80"/>
      <c r="B793" s="80"/>
      <c r="C793" s="74"/>
      <c r="D793" s="80"/>
      <c r="E793" s="80"/>
      <c r="F793" s="118"/>
      <c r="G793" s="74"/>
      <c r="H793" s="80"/>
    </row>
    <row r="794" s="74" customFormat="1" ht="12.75" spans="1:8">
      <c r="A794" s="80"/>
      <c r="B794" s="80"/>
      <c r="C794" s="74"/>
      <c r="D794" s="80"/>
      <c r="E794" s="80"/>
      <c r="F794" s="118"/>
      <c r="G794" s="74"/>
      <c r="H794" s="80"/>
    </row>
    <row r="795" s="74" customFormat="1" ht="12.75" spans="1:8">
      <c r="A795" s="80"/>
      <c r="B795" s="80"/>
      <c r="C795" s="74"/>
      <c r="D795" s="80"/>
      <c r="E795" s="80"/>
      <c r="F795" s="118"/>
      <c r="G795" s="74"/>
      <c r="H795" s="80"/>
    </row>
    <row r="796" s="74" customFormat="1" ht="12.75" spans="1:8">
      <c r="A796" s="80"/>
      <c r="B796" s="80"/>
      <c r="C796" s="74"/>
      <c r="D796" s="80"/>
      <c r="E796" s="80"/>
      <c r="F796" s="118"/>
      <c r="G796" s="74"/>
      <c r="H796" s="80"/>
    </row>
    <row r="797" s="74" customFormat="1" ht="12.75" spans="1:8">
      <c r="A797" s="80"/>
      <c r="B797" s="80"/>
      <c r="C797" s="74"/>
      <c r="D797" s="80"/>
      <c r="E797" s="80"/>
      <c r="F797" s="118"/>
      <c r="G797" s="74"/>
      <c r="H797" s="80"/>
    </row>
    <row r="798" s="74" customFormat="1" ht="12.75" spans="1:8">
      <c r="A798" s="80"/>
      <c r="B798" s="80"/>
      <c r="C798" s="74"/>
      <c r="D798" s="80"/>
      <c r="E798" s="80"/>
      <c r="F798" s="118"/>
      <c r="G798" s="74"/>
      <c r="H798" s="80"/>
    </row>
    <row r="799" s="74" customFormat="1" ht="12.75" spans="1:8">
      <c r="A799" s="80"/>
      <c r="B799" s="80"/>
      <c r="C799" s="74"/>
      <c r="D799" s="80"/>
      <c r="E799" s="80"/>
      <c r="F799" s="118"/>
      <c r="G799" s="74"/>
      <c r="H799" s="80"/>
    </row>
    <row r="800" s="74" customFormat="1" ht="12.75" spans="1:8">
      <c r="A800" s="80"/>
      <c r="B800" s="80"/>
      <c r="C800" s="74"/>
      <c r="D800" s="80"/>
      <c r="E800" s="80"/>
      <c r="F800" s="118"/>
      <c r="G800" s="74"/>
      <c r="H800" s="80"/>
    </row>
    <row r="801" s="74" customFormat="1" ht="12.75" spans="1:8">
      <c r="A801" s="80"/>
      <c r="B801" s="80"/>
      <c r="C801" s="74"/>
      <c r="D801" s="80"/>
      <c r="E801" s="80"/>
      <c r="F801" s="118"/>
      <c r="G801" s="74"/>
      <c r="H801" s="80"/>
    </row>
    <row r="802" s="74" customFormat="1" ht="12.75" spans="1:8">
      <c r="A802" s="80"/>
      <c r="B802" s="80"/>
      <c r="C802" s="74"/>
      <c r="D802" s="80"/>
      <c r="E802" s="80"/>
      <c r="F802" s="118"/>
      <c r="G802" s="74"/>
      <c r="H802" s="80"/>
    </row>
    <row r="803" s="74" customFormat="1" ht="12.75" spans="1:8">
      <c r="A803" s="80"/>
      <c r="B803" s="80"/>
      <c r="C803" s="74"/>
      <c r="D803" s="80"/>
      <c r="E803" s="80"/>
      <c r="F803" s="118"/>
      <c r="G803" s="74"/>
      <c r="H803" s="80"/>
    </row>
    <row r="804" s="74" customFormat="1" ht="12.75" spans="1:8">
      <c r="A804" s="80"/>
      <c r="B804" s="80"/>
      <c r="C804" s="74"/>
      <c r="D804" s="80"/>
      <c r="E804" s="80"/>
      <c r="F804" s="118"/>
      <c r="G804" s="74"/>
      <c r="H804" s="80"/>
    </row>
    <row r="805" s="74" customFormat="1" ht="12.75" spans="1:8">
      <c r="A805" s="80"/>
      <c r="B805" s="80"/>
      <c r="C805" s="74"/>
      <c r="D805" s="80"/>
      <c r="E805" s="80"/>
      <c r="F805" s="118"/>
      <c r="G805" s="74"/>
      <c r="H805" s="80"/>
    </row>
    <row r="806" s="74" customFormat="1" ht="12.75" spans="1:8">
      <c r="A806" s="80"/>
      <c r="B806" s="80"/>
      <c r="C806" s="74"/>
      <c r="D806" s="80"/>
      <c r="E806" s="80"/>
      <c r="F806" s="118"/>
      <c r="G806" s="74"/>
      <c r="H806" s="80"/>
    </row>
    <row r="807" s="74" customFormat="1" ht="12.75" spans="1:8">
      <c r="A807" s="80"/>
      <c r="B807" s="80"/>
      <c r="C807" s="74"/>
      <c r="D807" s="80"/>
      <c r="E807" s="80"/>
      <c r="F807" s="118"/>
      <c r="G807" s="74"/>
      <c r="H807" s="80"/>
    </row>
    <row r="808" s="74" customFormat="1" ht="12.75" spans="1:8">
      <c r="A808" s="80"/>
      <c r="B808" s="80"/>
      <c r="C808" s="74"/>
      <c r="D808" s="80"/>
      <c r="E808" s="80"/>
      <c r="F808" s="118"/>
      <c r="G808" s="74"/>
      <c r="H808" s="80"/>
    </row>
    <row r="809" s="74" customFormat="1" ht="12.75" spans="1:8">
      <c r="A809" s="80"/>
      <c r="B809" s="80"/>
      <c r="C809" s="74"/>
      <c r="D809" s="80"/>
      <c r="E809" s="80"/>
      <c r="F809" s="118"/>
      <c r="G809" s="74"/>
      <c r="H809" s="80"/>
    </row>
    <row r="810" s="74" customFormat="1" ht="12.75" spans="1:8">
      <c r="A810" s="80"/>
      <c r="B810" s="80"/>
      <c r="C810" s="74"/>
      <c r="D810" s="80"/>
      <c r="E810" s="80"/>
      <c r="F810" s="118"/>
      <c r="G810" s="74"/>
      <c r="H810" s="80"/>
    </row>
    <row r="811" s="74" customFormat="1" ht="12.75" spans="1:8">
      <c r="A811" s="80"/>
      <c r="B811" s="80"/>
      <c r="C811" s="74"/>
      <c r="D811" s="80"/>
      <c r="E811" s="80"/>
      <c r="F811" s="118"/>
      <c r="G811" s="74"/>
      <c r="H811" s="80"/>
    </row>
    <row r="812" s="74" customFormat="1" ht="12.75" spans="1:8">
      <c r="A812" s="80"/>
      <c r="B812" s="80"/>
      <c r="C812" s="74"/>
      <c r="D812" s="80"/>
      <c r="E812" s="80"/>
      <c r="F812" s="118"/>
      <c r="G812" s="74"/>
      <c r="H812" s="80"/>
    </row>
    <row r="813" s="74" customFormat="1" ht="12.75" spans="1:8">
      <c r="A813" s="80"/>
      <c r="B813" s="80"/>
      <c r="C813" s="74"/>
      <c r="D813" s="80"/>
      <c r="E813" s="80"/>
      <c r="F813" s="118"/>
      <c r="G813" s="74"/>
      <c r="H813" s="80"/>
    </row>
    <row r="814" s="74" customFormat="1" ht="12.75" spans="1:8">
      <c r="A814" s="80"/>
      <c r="B814" s="80"/>
      <c r="C814" s="74"/>
      <c r="D814" s="80"/>
      <c r="E814" s="80"/>
      <c r="F814" s="118"/>
      <c r="G814" s="74"/>
      <c r="H814" s="80"/>
    </row>
    <row r="815" s="74" customFormat="1" ht="12.75" spans="1:8">
      <c r="A815" s="80"/>
      <c r="B815" s="80"/>
      <c r="C815" s="74"/>
      <c r="D815" s="80"/>
      <c r="E815" s="80"/>
      <c r="F815" s="118"/>
      <c r="G815" s="74"/>
      <c r="H815" s="80"/>
    </row>
    <row r="816" s="74" customFormat="1" ht="12.75" spans="1:8">
      <c r="A816" s="80"/>
      <c r="B816" s="80"/>
      <c r="C816" s="74"/>
      <c r="D816" s="80"/>
      <c r="E816" s="80"/>
      <c r="F816" s="118"/>
      <c r="G816" s="74"/>
      <c r="H816" s="80"/>
    </row>
    <row r="817" s="74" customFormat="1" ht="12.75" spans="1:8">
      <c r="A817" s="80"/>
      <c r="B817" s="80"/>
      <c r="C817" s="74"/>
      <c r="D817" s="80"/>
      <c r="E817" s="80"/>
      <c r="F817" s="118"/>
      <c r="G817" s="74"/>
      <c r="H817" s="80"/>
    </row>
    <row r="818" s="74" customFormat="1" ht="12.75" spans="1:8">
      <c r="A818" s="80"/>
      <c r="B818" s="80"/>
      <c r="C818" s="74"/>
      <c r="D818" s="80"/>
      <c r="E818" s="80"/>
      <c r="F818" s="118"/>
      <c r="G818" s="74"/>
      <c r="H818" s="80"/>
    </row>
    <row r="819" s="74" customFormat="1" ht="12.75" spans="1:8">
      <c r="A819" s="80"/>
      <c r="B819" s="80"/>
      <c r="C819" s="74"/>
      <c r="D819" s="80"/>
      <c r="E819" s="80"/>
      <c r="F819" s="118"/>
      <c r="G819" s="74"/>
      <c r="H819" s="80"/>
    </row>
    <row r="820" s="74" customFormat="1" ht="12.75" spans="1:8">
      <c r="A820" s="80"/>
      <c r="B820" s="80"/>
      <c r="C820" s="74"/>
      <c r="D820" s="80"/>
      <c r="E820" s="80"/>
      <c r="F820" s="118"/>
      <c r="G820" s="74"/>
      <c r="H820" s="80"/>
    </row>
    <row r="821" s="74" customFormat="1" ht="12.75" spans="1:8">
      <c r="A821" s="80"/>
      <c r="B821" s="80"/>
      <c r="C821" s="74"/>
      <c r="D821" s="80"/>
      <c r="E821" s="80"/>
      <c r="F821" s="118"/>
      <c r="G821" s="74"/>
      <c r="H821" s="80"/>
    </row>
    <row r="822" s="74" customFormat="1" ht="12.75" spans="1:8">
      <c r="A822" s="80"/>
      <c r="B822" s="80"/>
      <c r="C822" s="74"/>
      <c r="D822" s="80"/>
      <c r="E822" s="80"/>
      <c r="F822" s="118"/>
      <c r="G822" s="74"/>
      <c r="H822" s="80"/>
    </row>
    <row r="823" s="74" customFormat="1" ht="12.75" spans="1:8">
      <c r="A823" s="80"/>
      <c r="B823" s="80"/>
      <c r="C823" s="74"/>
      <c r="D823" s="80"/>
      <c r="E823" s="80"/>
      <c r="F823" s="118"/>
      <c r="G823" s="74"/>
      <c r="H823" s="80"/>
    </row>
    <row r="824" s="74" customFormat="1" ht="12.75" spans="1:8">
      <c r="A824" s="80"/>
      <c r="B824" s="80"/>
      <c r="C824" s="74"/>
      <c r="D824" s="80"/>
      <c r="E824" s="80"/>
      <c r="F824" s="118"/>
      <c r="G824" s="74"/>
      <c r="H824" s="80"/>
    </row>
    <row r="825" s="74" customFormat="1" ht="12.75" spans="1:8">
      <c r="A825" s="80"/>
      <c r="B825" s="80"/>
      <c r="C825" s="74"/>
      <c r="D825" s="80"/>
      <c r="E825" s="80"/>
      <c r="F825" s="118"/>
      <c r="G825" s="74"/>
      <c r="H825" s="80"/>
    </row>
    <row r="826" s="74" customFormat="1" ht="12.75" spans="1:8">
      <c r="A826" s="80"/>
      <c r="B826" s="80"/>
      <c r="C826" s="74"/>
      <c r="D826" s="80"/>
      <c r="E826" s="80"/>
      <c r="F826" s="118"/>
      <c r="G826" s="74"/>
      <c r="H826" s="80"/>
    </row>
    <row r="827" s="74" customFormat="1" ht="12.75" spans="1:8">
      <c r="A827" s="80"/>
      <c r="B827" s="80"/>
      <c r="C827" s="74"/>
      <c r="D827" s="80"/>
      <c r="E827" s="80"/>
      <c r="F827" s="118"/>
      <c r="G827" s="74"/>
      <c r="H827" s="80"/>
    </row>
    <row r="828" s="74" customFormat="1" ht="12.75" spans="1:8">
      <c r="A828" s="80"/>
      <c r="B828" s="80"/>
      <c r="C828" s="74"/>
      <c r="D828" s="80"/>
      <c r="E828" s="80"/>
      <c r="F828" s="118"/>
      <c r="G828" s="74"/>
      <c r="H828" s="80"/>
    </row>
    <row r="829" s="74" customFormat="1" ht="12.75" spans="1:8">
      <c r="A829" s="80"/>
      <c r="B829" s="80"/>
      <c r="C829" s="74"/>
      <c r="D829" s="80"/>
      <c r="E829" s="80"/>
      <c r="F829" s="118"/>
      <c r="G829" s="74"/>
      <c r="H829" s="80"/>
    </row>
    <row r="830" s="74" customFormat="1" ht="12.75" spans="1:8">
      <c r="A830" s="80"/>
      <c r="B830" s="80"/>
      <c r="C830" s="74"/>
      <c r="D830" s="80"/>
      <c r="E830" s="80"/>
      <c r="F830" s="118"/>
      <c r="G830" s="74"/>
      <c r="H830" s="80"/>
    </row>
    <row r="831" s="74" customFormat="1" ht="12.75" spans="1:8">
      <c r="A831" s="80"/>
      <c r="B831" s="80"/>
      <c r="C831" s="74"/>
      <c r="D831" s="80"/>
      <c r="E831" s="80"/>
      <c r="F831" s="118"/>
      <c r="G831" s="74"/>
      <c r="H831" s="80"/>
    </row>
    <row r="832" s="74" customFormat="1" ht="12.75" spans="1:8">
      <c r="A832" s="80"/>
      <c r="B832" s="80"/>
      <c r="C832" s="74"/>
      <c r="D832" s="80"/>
      <c r="E832" s="80"/>
      <c r="F832" s="118"/>
      <c r="G832" s="74"/>
      <c r="H832" s="80"/>
    </row>
    <row r="833" s="74" customFormat="1" ht="12.75" spans="1:8">
      <c r="A833" s="80"/>
      <c r="B833" s="80"/>
      <c r="C833" s="74"/>
      <c r="D833" s="80"/>
      <c r="E833" s="80"/>
      <c r="F833" s="118"/>
      <c r="G833" s="74"/>
      <c r="H833" s="80"/>
    </row>
    <row r="834" s="74" customFormat="1" ht="12.75" spans="1:8">
      <c r="A834" s="80"/>
      <c r="B834" s="80"/>
      <c r="C834" s="74"/>
      <c r="D834" s="80"/>
      <c r="E834" s="80"/>
      <c r="F834" s="118"/>
      <c r="G834" s="74"/>
      <c r="H834" s="80"/>
    </row>
    <row r="835" s="74" customFormat="1" ht="12.75" spans="1:8">
      <c r="A835" s="80"/>
      <c r="B835" s="80"/>
      <c r="C835" s="74"/>
      <c r="D835" s="80"/>
      <c r="E835" s="80"/>
      <c r="F835" s="118"/>
      <c r="G835" s="74"/>
      <c r="H835" s="80"/>
    </row>
    <row r="836" s="74" customFormat="1" ht="12.75" spans="1:8">
      <c r="A836" s="80"/>
      <c r="B836" s="80"/>
      <c r="C836" s="74"/>
      <c r="D836" s="80"/>
      <c r="E836" s="80"/>
      <c r="F836" s="118"/>
      <c r="G836" s="74"/>
      <c r="H836" s="80"/>
    </row>
    <row r="837" s="74" customFormat="1" ht="12.75" spans="1:8">
      <c r="A837" s="80"/>
      <c r="B837" s="80"/>
      <c r="C837" s="74"/>
      <c r="D837" s="80"/>
      <c r="E837" s="80"/>
      <c r="F837" s="118"/>
      <c r="G837" s="74"/>
      <c r="H837" s="80"/>
    </row>
    <row r="838" s="74" customFormat="1" ht="12.75" spans="1:8">
      <c r="A838" s="80"/>
      <c r="B838" s="80"/>
      <c r="C838" s="74"/>
      <c r="D838" s="80"/>
      <c r="E838" s="80"/>
      <c r="F838" s="118"/>
      <c r="G838" s="74"/>
      <c r="H838" s="80"/>
    </row>
    <row r="839" s="74" customFormat="1" ht="12.75" spans="1:8">
      <c r="A839" s="80"/>
      <c r="B839" s="80"/>
      <c r="C839" s="74"/>
      <c r="D839" s="80"/>
      <c r="E839" s="80"/>
      <c r="F839" s="118"/>
      <c r="G839" s="74"/>
      <c r="H839" s="80"/>
    </row>
    <row r="840" s="74" customFormat="1" ht="12.75" spans="1:8">
      <c r="A840" s="80"/>
      <c r="B840" s="80"/>
      <c r="C840" s="74"/>
      <c r="D840" s="80"/>
      <c r="E840" s="80"/>
      <c r="F840" s="118"/>
      <c r="G840" s="74"/>
      <c r="H840" s="80"/>
    </row>
    <row r="841" s="74" customFormat="1" ht="12.75" spans="1:8">
      <c r="A841" s="80"/>
      <c r="B841" s="80"/>
      <c r="C841" s="74"/>
      <c r="D841" s="80"/>
      <c r="E841" s="80"/>
      <c r="F841" s="118"/>
      <c r="G841" s="74"/>
      <c r="H841" s="80"/>
    </row>
    <row r="842" s="74" customFormat="1" ht="12.75" spans="1:8">
      <c r="A842" s="80"/>
      <c r="B842" s="80"/>
      <c r="C842" s="74"/>
      <c r="D842" s="80"/>
      <c r="E842" s="80"/>
      <c r="F842" s="118"/>
      <c r="G842" s="74"/>
      <c r="H842" s="80"/>
    </row>
    <row r="843" s="74" customFormat="1" ht="12.75" spans="1:8">
      <c r="A843" s="80"/>
      <c r="B843" s="80"/>
      <c r="C843" s="74"/>
      <c r="D843" s="80"/>
      <c r="E843" s="80"/>
      <c r="F843" s="118"/>
      <c r="G843" s="74"/>
      <c r="H843" s="80"/>
    </row>
    <row r="844" s="74" customFormat="1" ht="12.75" spans="1:8">
      <c r="A844" s="80"/>
      <c r="B844" s="80"/>
      <c r="C844" s="74"/>
      <c r="D844" s="80"/>
      <c r="E844" s="80"/>
      <c r="F844" s="118"/>
      <c r="G844" s="74"/>
      <c r="H844" s="80"/>
    </row>
    <row r="845" s="74" customFormat="1" ht="12.75" spans="1:8">
      <c r="A845" s="80"/>
      <c r="B845" s="80"/>
      <c r="C845" s="74"/>
      <c r="D845" s="80"/>
      <c r="E845" s="80"/>
      <c r="F845" s="118"/>
      <c r="G845" s="74"/>
      <c r="H845" s="80"/>
    </row>
    <row r="846" s="74" customFormat="1" ht="12.75" spans="1:8">
      <c r="A846" s="80"/>
      <c r="B846" s="80"/>
      <c r="C846" s="74"/>
      <c r="D846" s="80"/>
      <c r="E846" s="80"/>
      <c r="F846" s="118"/>
      <c r="G846" s="74"/>
      <c r="H846" s="80"/>
    </row>
    <row r="847" s="74" customFormat="1" ht="12.75" spans="1:8">
      <c r="A847" s="80"/>
      <c r="B847" s="80"/>
      <c r="C847" s="74"/>
      <c r="D847" s="80"/>
      <c r="E847" s="80"/>
      <c r="F847" s="118"/>
      <c r="G847" s="74"/>
      <c r="H847" s="80"/>
    </row>
    <row r="848" s="74" customFormat="1" ht="12.75" spans="1:8">
      <c r="A848" s="80"/>
      <c r="B848" s="80"/>
      <c r="C848" s="74"/>
      <c r="D848" s="80"/>
      <c r="E848" s="80"/>
      <c r="F848" s="118"/>
      <c r="G848" s="74"/>
      <c r="H848" s="80"/>
    </row>
    <row r="849" s="74" customFormat="1" ht="12.75" spans="1:8">
      <c r="A849" s="80"/>
      <c r="B849" s="80"/>
      <c r="C849" s="74"/>
      <c r="D849" s="80"/>
      <c r="E849" s="80"/>
      <c r="F849" s="118"/>
      <c r="G849" s="74"/>
      <c r="H849" s="80"/>
    </row>
    <row r="850" s="74" customFormat="1" ht="12.75" spans="1:8">
      <c r="A850" s="80"/>
      <c r="B850" s="80"/>
      <c r="C850" s="74"/>
      <c r="D850" s="80"/>
      <c r="E850" s="80"/>
      <c r="F850" s="118"/>
      <c r="G850" s="74"/>
      <c r="H850" s="80"/>
    </row>
    <row r="851" s="74" customFormat="1" ht="12.75" spans="1:8">
      <c r="A851" s="80"/>
      <c r="B851" s="80"/>
      <c r="C851" s="74"/>
      <c r="D851" s="80"/>
      <c r="E851" s="80"/>
      <c r="F851" s="118"/>
      <c r="G851" s="74"/>
      <c r="H851" s="80"/>
    </row>
    <row r="852" s="74" customFormat="1" ht="12.75" spans="1:8">
      <c r="A852" s="80"/>
      <c r="B852" s="80"/>
      <c r="C852" s="74"/>
      <c r="D852" s="80"/>
      <c r="E852" s="80"/>
      <c r="F852" s="118"/>
      <c r="G852" s="74"/>
      <c r="H852" s="80"/>
    </row>
    <row r="853" s="74" customFormat="1" ht="12.75" spans="1:8">
      <c r="A853" s="80"/>
      <c r="B853" s="80"/>
      <c r="C853" s="74"/>
      <c r="D853" s="80"/>
      <c r="E853" s="80"/>
      <c r="F853" s="118"/>
      <c r="G853" s="74"/>
      <c r="H853" s="80"/>
    </row>
    <row r="854" s="74" customFormat="1" ht="12.75" spans="1:8">
      <c r="A854" s="80"/>
      <c r="B854" s="80"/>
      <c r="C854" s="74"/>
      <c r="D854" s="80"/>
      <c r="E854" s="80"/>
      <c r="F854" s="118"/>
      <c r="G854" s="74"/>
      <c r="H854" s="80"/>
    </row>
    <row r="855" s="74" customFormat="1" ht="12.75" spans="1:8">
      <c r="A855" s="80"/>
      <c r="B855" s="80"/>
      <c r="C855" s="74"/>
      <c r="D855" s="80"/>
      <c r="E855" s="80"/>
      <c r="F855" s="118"/>
      <c r="G855" s="74"/>
      <c r="H855" s="80"/>
    </row>
    <row r="856" s="74" customFormat="1" ht="12.75" spans="1:8">
      <c r="A856" s="80"/>
      <c r="B856" s="80"/>
      <c r="C856" s="74"/>
      <c r="D856" s="80"/>
      <c r="E856" s="80"/>
      <c r="F856" s="118"/>
      <c r="G856" s="74"/>
      <c r="H856" s="80"/>
    </row>
    <row r="857" s="74" customFormat="1" ht="12.75" spans="1:8">
      <c r="A857" s="80"/>
      <c r="B857" s="80"/>
      <c r="C857" s="74"/>
      <c r="D857" s="80"/>
      <c r="E857" s="80"/>
      <c r="F857" s="118"/>
      <c r="G857" s="74"/>
      <c r="H857" s="80"/>
    </row>
    <row r="858" s="74" customFormat="1" ht="12.75" spans="1:8">
      <c r="A858" s="80"/>
      <c r="B858" s="80"/>
      <c r="C858" s="74"/>
      <c r="D858" s="80"/>
      <c r="E858" s="80"/>
      <c r="F858" s="118"/>
      <c r="G858" s="74"/>
      <c r="H858" s="80"/>
    </row>
    <row r="859" s="74" customFormat="1" ht="12.75" spans="1:8">
      <c r="A859" s="80"/>
      <c r="B859" s="80"/>
      <c r="C859" s="74"/>
      <c r="D859" s="80"/>
      <c r="E859" s="80"/>
      <c r="F859" s="118"/>
      <c r="G859" s="74"/>
      <c r="H859" s="80"/>
    </row>
    <row r="860" s="74" customFormat="1" ht="12.75" spans="1:8">
      <c r="A860" s="80"/>
      <c r="B860" s="80"/>
      <c r="C860" s="74"/>
      <c r="D860" s="80"/>
      <c r="E860" s="80"/>
      <c r="F860" s="118"/>
      <c r="G860" s="74"/>
      <c r="H860" s="80"/>
    </row>
    <row r="861" s="74" customFormat="1" ht="12.75" spans="1:8">
      <c r="A861" s="80"/>
      <c r="B861" s="80"/>
      <c r="C861" s="74"/>
      <c r="D861" s="80"/>
      <c r="E861" s="80"/>
      <c r="F861" s="118"/>
      <c r="G861" s="74"/>
      <c r="H861" s="80"/>
    </row>
    <row r="862" s="74" customFormat="1" ht="12.75" spans="1:8">
      <c r="A862" s="80"/>
      <c r="B862" s="80"/>
      <c r="C862" s="74"/>
      <c r="D862" s="80"/>
      <c r="E862" s="80"/>
      <c r="F862" s="118"/>
      <c r="G862" s="74"/>
      <c r="H862" s="80"/>
    </row>
    <row r="863" s="74" customFormat="1" ht="12.75" spans="1:8">
      <c r="A863" s="80"/>
      <c r="B863" s="80"/>
      <c r="C863" s="74"/>
      <c r="D863" s="80"/>
      <c r="E863" s="80"/>
      <c r="F863" s="118"/>
      <c r="G863" s="74"/>
      <c r="H863" s="80"/>
    </row>
    <row r="864" s="74" customFormat="1" ht="12.75" spans="1:8">
      <c r="A864" s="80"/>
      <c r="B864" s="80"/>
      <c r="C864" s="74"/>
      <c r="D864" s="80"/>
      <c r="E864" s="80"/>
      <c r="F864" s="118"/>
      <c r="G864" s="74"/>
      <c r="H864" s="80"/>
    </row>
    <row r="865" s="74" customFormat="1" ht="12.75" spans="1:8">
      <c r="A865" s="80"/>
      <c r="B865" s="80"/>
      <c r="C865" s="74"/>
      <c r="D865" s="80"/>
      <c r="E865" s="80"/>
      <c r="F865" s="118"/>
      <c r="G865" s="74"/>
      <c r="H865" s="80"/>
    </row>
    <row r="866" s="74" customFormat="1" ht="12.75" spans="1:8">
      <c r="A866" s="80"/>
      <c r="B866" s="80"/>
      <c r="C866" s="74"/>
      <c r="D866" s="80"/>
      <c r="E866" s="80"/>
      <c r="F866" s="118"/>
      <c r="G866" s="74"/>
      <c r="H866" s="80"/>
    </row>
    <row r="867" s="74" customFormat="1" ht="12.75" spans="1:8">
      <c r="A867" s="80"/>
      <c r="B867" s="80"/>
      <c r="C867" s="74"/>
      <c r="D867" s="80"/>
      <c r="E867" s="80"/>
      <c r="F867" s="118"/>
      <c r="G867" s="74"/>
      <c r="H867" s="80"/>
    </row>
    <row r="868" s="74" customFormat="1" ht="12.75" spans="1:8">
      <c r="A868" s="80"/>
      <c r="B868" s="80"/>
      <c r="C868" s="74"/>
      <c r="D868" s="80"/>
      <c r="E868" s="80"/>
      <c r="F868" s="118"/>
      <c r="G868" s="74"/>
      <c r="H868" s="80"/>
    </row>
    <row r="869" s="74" customFormat="1" ht="12.75" spans="1:8">
      <c r="A869" s="80"/>
      <c r="B869" s="80"/>
      <c r="C869" s="74"/>
      <c r="D869" s="80"/>
      <c r="E869" s="80"/>
      <c r="F869" s="118"/>
      <c r="G869" s="74"/>
      <c r="H869" s="80"/>
    </row>
    <row r="870" s="74" customFormat="1" ht="12.75" spans="1:8">
      <c r="A870" s="80"/>
      <c r="B870" s="80"/>
      <c r="C870" s="74"/>
      <c r="D870" s="80"/>
      <c r="E870" s="80"/>
      <c r="F870" s="118"/>
      <c r="G870" s="74"/>
      <c r="H870" s="80"/>
    </row>
    <row r="871" s="74" customFormat="1" ht="12.75" spans="1:8">
      <c r="A871" s="80"/>
      <c r="B871" s="80"/>
      <c r="C871" s="74"/>
      <c r="D871" s="80"/>
      <c r="E871" s="80"/>
      <c r="F871" s="118"/>
      <c r="G871" s="74"/>
      <c r="H871" s="80"/>
    </row>
    <row r="872" s="74" customFormat="1" ht="12.75" spans="1:8">
      <c r="A872" s="80"/>
      <c r="B872" s="80"/>
      <c r="C872" s="74"/>
      <c r="D872" s="80"/>
      <c r="E872" s="80"/>
      <c r="F872" s="118"/>
      <c r="G872" s="74"/>
      <c r="H872" s="80"/>
    </row>
    <row r="873" s="74" customFormat="1" ht="12.75" spans="1:8">
      <c r="A873" s="80"/>
      <c r="B873" s="80"/>
      <c r="C873" s="74"/>
      <c r="D873" s="80"/>
      <c r="E873" s="80"/>
      <c r="F873" s="118"/>
      <c r="G873" s="74"/>
      <c r="H873" s="80"/>
    </row>
    <row r="874" s="74" customFormat="1" ht="12.75" spans="1:8">
      <c r="A874" s="80"/>
      <c r="B874" s="80"/>
      <c r="C874" s="74"/>
      <c r="D874" s="80"/>
      <c r="E874" s="80"/>
      <c r="F874" s="118"/>
      <c r="G874" s="74"/>
      <c r="H874" s="80"/>
    </row>
    <row r="875" s="74" customFormat="1" ht="12.75" spans="1:8">
      <c r="A875" s="80"/>
      <c r="B875" s="80"/>
      <c r="C875" s="74"/>
      <c r="D875" s="80"/>
      <c r="E875" s="80"/>
      <c r="F875" s="118"/>
      <c r="G875" s="74"/>
      <c r="H875" s="80"/>
    </row>
    <row r="876" s="74" customFormat="1" ht="12.75" spans="1:8">
      <c r="A876" s="80"/>
      <c r="B876" s="80"/>
      <c r="C876" s="74"/>
      <c r="D876" s="80"/>
      <c r="E876" s="80"/>
      <c r="F876" s="118"/>
      <c r="G876" s="74"/>
      <c r="H876" s="80"/>
    </row>
    <row r="877" s="74" customFormat="1" ht="12.75" spans="1:8">
      <c r="A877" s="80"/>
      <c r="B877" s="80"/>
      <c r="C877" s="74"/>
      <c r="D877" s="80"/>
      <c r="E877" s="80"/>
      <c r="F877" s="118"/>
      <c r="G877" s="74"/>
      <c r="H877" s="80"/>
    </row>
    <row r="878" s="74" customFormat="1" ht="12.75" spans="1:8">
      <c r="A878" s="80"/>
      <c r="B878" s="80"/>
      <c r="C878" s="74"/>
      <c r="D878" s="80"/>
      <c r="E878" s="80"/>
      <c r="F878" s="118"/>
      <c r="G878" s="74"/>
      <c r="H878" s="80"/>
    </row>
    <row r="879" s="74" customFormat="1" ht="12.75" spans="1:8">
      <c r="A879" s="80"/>
      <c r="B879" s="80"/>
      <c r="C879" s="74"/>
      <c r="D879" s="80"/>
      <c r="E879" s="80"/>
      <c r="F879" s="118"/>
      <c r="G879" s="74"/>
      <c r="H879" s="80"/>
    </row>
    <row r="880" s="74" customFormat="1" ht="12.75" spans="1:8">
      <c r="A880" s="80"/>
      <c r="B880" s="80"/>
      <c r="C880" s="74"/>
      <c r="D880" s="80"/>
      <c r="E880" s="80"/>
      <c r="F880" s="118"/>
      <c r="G880" s="74"/>
      <c r="H880" s="80"/>
    </row>
    <row r="881" s="74" customFormat="1" ht="12.75" spans="1:8">
      <c r="A881" s="80"/>
      <c r="B881" s="80"/>
      <c r="C881" s="74"/>
      <c r="D881" s="80"/>
      <c r="E881" s="80"/>
      <c r="F881" s="118"/>
      <c r="G881" s="74"/>
      <c r="H881" s="80"/>
    </row>
    <row r="882" s="74" customFormat="1" ht="12.75" spans="1:8">
      <c r="A882" s="80"/>
      <c r="B882" s="80"/>
      <c r="C882" s="74"/>
      <c r="D882" s="80"/>
      <c r="E882" s="80"/>
      <c r="F882" s="118"/>
      <c r="G882" s="74"/>
      <c r="H882" s="80"/>
    </row>
    <row r="883" s="74" customFormat="1" ht="12.75" spans="1:8">
      <c r="A883" s="80"/>
      <c r="B883" s="80"/>
      <c r="C883" s="74"/>
      <c r="D883" s="80"/>
      <c r="E883" s="80"/>
      <c r="F883" s="118"/>
      <c r="G883" s="74"/>
      <c r="H883" s="80"/>
    </row>
    <row r="884" s="74" customFormat="1" ht="12.75" spans="1:8">
      <c r="A884" s="80"/>
      <c r="B884" s="80"/>
      <c r="C884" s="74"/>
      <c r="D884" s="80"/>
      <c r="E884" s="80"/>
      <c r="F884" s="118"/>
      <c r="G884" s="74"/>
      <c r="H884" s="80"/>
    </row>
    <row r="885" s="74" customFormat="1" ht="12.75" spans="1:8">
      <c r="A885" s="80"/>
      <c r="B885" s="80"/>
      <c r="C885" s="74"/>
      <c r="D885" s="80"/>
      <c r="E885" s="80"/>
      <c r="F885" s="118"/>
      <c r="G885" s="74"/>
      <c r="H885" s="80"/>
    </row>
    <row r="886" s="74" customFormat="1" ht="12.75" spans="1:8">
      <c r="A886" s="80"/>
      <c r="B886" s="80"/>
      <c r="C886" s="74"/>
      <c r="D886" s="80"/>
      <c r="E886" s="80"/>
      <c r="F886" s="118"/>
      <c r="G886" s="74"/>
      <c r="H886" s="80"/>
    </row>
    <row r="887" s="74" customFormat="1" ht="12.75" spans="1:8">
      <c r="A887" s="80"/>
      <c r="B887" s="80"/>
      <c r="C887" s="74"/>
      <c r="D887" s="80"/>
      <c r="E887" s="80"/>
      <c r="F887" s="118"/>
      <c r="G887" s="74"/>
      <c r="H887" s="80"/>
    </row>
    <row r="888" s="74" customFormat="1" ht="12.75" spans="1:8">
      <c r="A888" s="80"/>
      <c r="B888" s="80"/>
      <c r="C888" s="74"/>
      <c r="D888" s="80"/>
      <c r="E888" s="80"/>
      <c r="F888" s="118"/>
      <c r="G888" s="74"/>
      <c r="H888" s="80"/>
    </row>
    <row r="889" s="74" customFormat="1" ht="12.75" spans="1:8">
      <c r="A889" s="80"/>
      <c r="B889" s="80"/>
      <c r="C889" s="74"/>
      <c r="D889" s="80"/>
      <c r="E889" s="80"/>
      <c r="F889" s="118"/>
      <c r="G889" s="74"/>
      <c r="H889" s="80"/>
    </row>
    <row r="890" s="74" customFormat="1" ht="12.75" spans="1:8">
      <c r="A890" s="80"/>
      <c r="B890" s="80"/>
      <c r="C890" s="74"/>
      <c r="D890" s="80"/>
      <c r="E890" s="80"/>
      <c r="F890" s="118"/>
      <c r="G890" s="74"/>
      <c r="H890" s="80"/>
    </row>
    <row r="891" s="74" customFormat="1" ht="12.75" spans="1:8">
      <c r="A891" s="80"/>
      <c r="B891" s="80"/>
      <c r="C891" s="74"/>
      <c r="D891" s="80"/>
      <c r="E891" s="80"/>
      <c r="F891" s="118"/>
      <c r="G891" s="74"/>
      <c r="H891" s="80"/>
    </row>
    <row r="892" s="74" customFormat="1" ht="12.75" spans="1:8">
      <c r="A892" s="80"/>
      <c r="B892" s="80"/>
      <c r="C892" s="74"/>
      <c r="D892" s="80"/>
      <c r="E892" s="80"/>
      <c r="F892" s="118"/>
      <c r="G892" s="74"/>
      <c r="H892" s="80"/>
    </row>
    <row r="893" s="74" customFormat="1" ht="12.75" spans="1:8">
      <c r="A893" s="80"/>
      <c r="B893" s="80"/>
      <c r="C893" s="74"/>
      <c r="D893" s="80"/>
      <c r="E893" s="80"/>
      <c r="F893" s="118"/>
      <c r="G893" s="74"/>
      <c r="H893" s="80"/>
    </row>
    <row r="894" s="74" customFormat="1" ht="12.75" spans="1:8">
      <c r="A894" s="80"/>
      <c r="B894" s="80"/>
      <c r="C894" s="74"/>
      <c r="D894" s="80"/>
      <c r="E894" s="80"/>
      <c r="F894" s="118"/>
      <c r="G894" s="74"/>
      <c r="H894" s="80"/>
    </row>
    <row r="895" s="74" customFormat="1" ht="12.75" spans="1:8">
      <c r="A895" s="80"/>
      <c r="B895" s="80"/>
      <c r="C895" s="74"/>
      <c r="D895" s="80"/>
      <c r="E895" s="80"/>
      <c r="F895" s="118"/>
      <c r="G895" s="74"/>
      <c r="H895" s="80"/>
    </row>
    <row r="896" s="74" customFormat="1" ht="12.75" spans="1:8">
      <c r="A896" s="80"/>
      <c r="B896" s="80"/>
      <c r="C896" s="74"/>
      <c r="D896" s="80"/>
      <c r="E896" s="80"/>
      <c r="F896" s="118"/>
      <c r="G896" s="74"/>
      <c r="H896" s="80"/>
    </row>
    <row r="897" s="74" customFormat="1" ht="12.75" spans="1:8">
      <c r="A897" s="80"/>
      <c r="B897" s="80"/>
      <c r="C897" s="74"/>
      <c r="D897" s="80"/>
      <c r="E897" s="80"/>
      <c r="F897" s="118"/>
      <c r="G897" s="74"/>
      <c r="H897" s="80"/>
    </row>
    <row r="898" s="74" customFormat="1" ht="12.75" spans="1:8">
      <c r="A898" s="80"/>
      <c r="B898" s="80"/>
      <c r="C898" s="74"/>
      <c r="D898" s="80"/>
      <c r="E898" s="80"/>
      <c r="F898" s="118"/>
      <c r="G898" s="74"/>
      <c r="H898" s="80"/>
    </row>
    <row r="899" s="74" customFormat="1" ht="12.75" spans="1:8">
      <c r="A899" s="80"/>
      <c r="B899" s="80"/>
      <c r="C899" s="74"/>
      <c r="D899" s="80"/>
      <c r="E899" s="80"/>
      <c r="F899" s="118"/>
      <c r="G899" s="74"/>
      <c r="H899" s="80"/>
    </row>
    <row r="900" s="74" customFormat="1" ht="12.75" spans="1:8">
      <c r="A900" s="80"/>
      <c r="B900" s="80"/>
      <c r="C900" s="74"/>
      <c r="D900" s="80"/>
      <c r="E900" s="80"/>
      <c r="F900" s="118"/>
      <c r="G900" s="74"/>
      <c r="H900" s="80"/>
    </row>
    <row r="901" s="74" customFormat="1" ht="12.75" spans="1:8">
      <c r="A901" s="80"/>
      <c r="B901" s="80"/>
      <c r="C901" s="74"/>
      <c r="D901" s="80"/>
      <c r="E901" s="80"/>
      <c r="F901" s="118"/>
      <c r="G901" s="74"/>
      <c r="H901" s="80"/>
    </row>
    <row r="902" s="74" customFormat="1" ht="12.75" spans="1:8">
      <c r="A902" s="80"/>
      <c r="B902" s="80"/>
      <c r="C902" s="74"/>
      <c r="D902" s="80"/>
      <c r="E902" s="80"/>
      <c r="F902" s="118"/>
      <c r="G902" s="74"/>
      <c r="H902" s="80"/>
    </row>
    <row r="903" s="74" customFormat="1" ht="12.75" spans="1:8">
      <c r="A903" s="80"/>
      <c r="B903" s="80"/>
      <c r="C903" s="74"/>
      <c r="D903" s="80"/>
      <c r="E903" s="80"/>
      <c r="F903" s="118"/>
      <c r="G903" s="74"/>
      <c r="H903" s="80"/>
    </row>
    <row r="904" s="74" customFormat="1" ht="12.75" spans="1:8">
      <c r="A904" s="80"/>
      <c r="B904" s="80"/>
      <c r="C904" s="74"/>
      <c r="D904" s="80"/>
      <c r="E904" s="80"/>
      <c r="F904" s="118"/>
      <c r="G904" s="74"/>
      <c r="H904" s="80"/>
    </row>
    <row r="905" s="74" customFormat="1" ht="12.75" spans="1:8">
      <c r="A905" s="80"/>
      <c r="B905" s="80"/>
      <c r="C905" s="74"/>
      <c r="D905" s="80"/>
      <c r="E905" s="80"/>
      <c r="F905" s="118"/>
      <c r="G905" s="74"/>
      <c r="H905" s="80"/>
    </row>
    <row r="906" s="74" customFormat="1" ht="12.75" spans="1:8">
      <c r="A906" s="80"/>
      <c r="B906" s="80"/>
      <c r="C906" s="74"/>
      <c r="D906" s="80"/>
      <c r="E906" s="80"/>
      <c r="F906" s="118"/>
      <c r="G906" s="74"/>
      <c r="H906" s="80"/>
    </row>
    <row r="907" s="74" customFormat="1" ht="12.75" spans="1:8">
      <c r="A907" s="80"/>
      <c r="B907" s="80"/>
      <c r="C907" s="74"/>
      <c r="D907" s="80"/>
      <c r="E907" s="80"/>
      <c r="F907" s="118"/>
      <c r="G907" s="74"/>
      <c r="H907" s="80"/>
    </row>
    <row r="908" s="74" customFormat="1" ht="12.75" spans="1:8">
      <c r="A908" s="80"/>
      <c r="B908" s="80"/>
      <c r="C908" s="74"/>
      <c r="D908" s="80"/>
      <c r="E908" s="80"/>
      <c r="F908" s="118"/>
      <c r="G908" s="74"/>
      <c r="H908" s="80"/>
    </row>
    <row r="909" s="74" customFormat="1" ht="12.75" spans="1:8">
      <c r="A909" s="80"/>
      <c r="B909" s="80"/>
      <c r="C909" s="74"/>
      <c r="D909" s="80"/>
      <c r="E909" s="80"/>
      <c r="F909" s="118"/>
      <c r="G909" s="74"/>
      <c r="H909" s="80"/>
    </row>
    <row r="910" s="74" customFormat="1" ht="12.75" spans="1:8">
      <c r="A910" s="80"/>
      <c r="B910" s="80"/>
      <c r="C910" s="74"/>
      <c r="D910" s="80"/>
      <c r="E910" s="80"/>
      <c r="F910" s="118"/>
      <c r="G910" s="74"/>
      <c r="H910" s="80"/>
    </row>
    <row r="911" s="74" customFormat="1" ht="12.75" spans="1:8">
      <c r="A911" s="80"/>
      <c r="B911" s="80"/>
      <c r="C911" s="74"/>
      <c r="D911" s="80"/>
      <c r="E911" s="80"/>
      <c r="F911" s="118"/>
      <c r="G911" s="74"/>
      <c r="H911" s="80"/>
    </row>
    <row r="912" s="74" customFormat="1" ht="12.75" spans="1:8">
      <c r="A912" s="80"/>
      <c r="B912" s="80"/>
      <c r="C912" s="74"/>
      <c r="D912" s="80"/>
      <c r="E912" s="80"/>
      <c r="F912" s="118"/>
      <c r="G912" s="74"/>
      <c r="H912" s="80"/>
    </row>
    <row r="913" s="74" customFormat="1" ht="12.75" spans="1:8">
      <c r="A913" s="80"/>
      <c r="B913" s="80"/>
      <c r="C913" s="74"/>
      <c r="D913" s="80"/>
      <c r="E913" s="80"/>
      <c r="F913" s="118"/>
      <c r="G913" s="74"/>
      <c r="H913" s="80"/>
    </row>
    <row r="914" s="74" customFormat="1" ht="12.75" spans="1:8">
      <c r="A914" s="80"/>
      <c r="B914" s="80"/>
      <c r="C914" s="74"/>
      <c r="D914" s="80"/>
      <c r="E914" s="80"/>
      <c r="F914" s="118"/>
      <c r="G914" s="74"/>
      <c r="H914" s="80"/>
    </row>
    <row r="915" s="74" customFormat="1" ht="12.75" spans="1:8">
      <c r="A915" s="80"/>
      <c r="B915" s="80"/>
      <c r="C915" s="74"/>
      <c r="D915" s="80"/>
      <c r="E915" s="80"/>
      <c r="F915" s="118"/>
      <c r="G915" s="74"/>
      <c r="H915" s="80"/>
    </row>
    <row r="916" s="74" customFormat="1" ht="12.75" spans="1:8">
      <c r="A916" s="80"/>
      <c r="B916" s="80"/>
      <c r="C916" s="74"/>
      <c r="D916" s="80"/>
      <c r="E916" s="80"/>
      <c r="F916" s="118"/>
      <c r="G916" s="74"/>
      <c r="H916" s="80"/>
    </row>
    <row r="917" s="74" customFormat="1" ht="12.75" spans="1:8">
      <c r="A917" s="80"/>
      <c r="B917" s="80"/>
      <c r="C917" s="74"/>
      <c r="D917" s="80"/>
      <c r="E917" s="80"/>
      <c r="F917" s="118"/>
      <c r="G917" s="74"/>
      <c r="H917" s="80"/>
    </row>
    <row r="918" s="74" customFormat="1" ht="12.75" spans="1:8">
      <c r="A918" s="80"/>
      <c r="B918" s="80"/>
      <c r="C918" s="74"/>
      <c r="D918" s="80"/>
      <c r="E918" s="80"/>
      <c r="F918" s="118"/>
      <c r="G918" s="74"/>
      <c r="H918" s="80"/>
    </row>
    <row r="919" s="74" customFormat="1" ht="12.75" spans="1:8">
      <c r="A919" s="80"/>
      <c r="B919" s="80"/>
      <c r="C919" s="74"/>
      <c r="D919" s="80"/>
      <c r="E919" s="80"/>
      <c r="F919" s="118"/>
      <c r="G919" s="74"/>
      <c r="H919" s="80"/>
    </row>
    <row r="920" s="74" customFormat="1" ht="12.75" spans="1:8">
      <c r="A920" s="80"/>
      <c r="B920" s="80"/>
      <c r="C920" s="74"/>
      <c r="D920" s="80"/>
      <c r="E920" s="80"/>
      <c r="F920" s="118"/>
      <c r="G920" s="74"/>
      <c r="H920" s="80"/>
    </row>
    <row r="921" s="74" customFormat="1" ht="12.75" spans="1:8">
      <c r="A921" s="80"/>
      <c r="B921" s="80"/>
      <c r="C921" s="74"/>
      <c r="D921" s="80"/>
      <c r="E921" s="80"/>
      <c r="F921" s="118"/>
      <c r="G921" s="74"/>
      <c r="H921" s="80"/>
    </row>
    <row r="922" s="74" customFormat="1" ht="12.75" spans="1:8">
      <c r="A922" s="80"/>
      <c r="B922" s="80"/>
      <c r="C922" s="74"/>
      <c r="D922" s="80"/>
      <c r="E922" s="80"/>
      <c r="F922" s="118"/>
      <c r="G922" s="74"/>
      <c r="H922" s="80"/>
    </row>
    <row r="923" s="74" customFormat="1" ht="12.75" spans="1:8">
      <c r="A923" s="80"/>
      <c r="B923" s="80"/>
      <c r="C923" s="74"/>
      <c r="D923" s="80"/>
      <c r="E923" s="80"/>
      <c r="F923" s="118"/>
      <c r="G923" s="74"/>
      <c r="H923" s="80"/>
    </row>
    <row r="924" s="74" customFormat="1" ht="12.75" spans="1:8">
      <c r="A924" s="80"/>
      <c r="B924" s="80"/>
      <c r="C924" s="74"/>
      <c r="D924" s="80"/>
      <c r="E924" s="80"/>
      <c r="F924" s="118"/>
      <c r="G924" s="74"/>
      <c r="H924" s="80"/>
    </row>
    <row r="925" s="74" customFormat="1" ht="12.75" spans="1:8">
      <c r="A925" s="80"/>
      <c r="B925" s="80"/>
      <c r="C925" s="74"/>
      <c r="D925" s="80"/>
      <c r="E925" s="80"/>
      <c r="F925" s="118"/>
      <c r="G925" s="74"/>
      <c r="H925" s="80"/>
    </row>
    <row r="926" s="74" customFormat="1" ht="12.75" spans="1:8">
      <c r="A926" s="80"/>
      <c r="B926" s="80"/>
      <c r="C926" s="74"/>
      <c r="D926" s="80"/>
      <c r="E926" s="80"/>
      <c r="F926" s="118"/>
      <c r="G926" s="74"/>
      <c r="H926" s="80"/>
    </row>
    <row r="927" s="74" customFormat="1" ht="12.75" spans="1:8">
      <c r="A927" s="80"/>
      <c r="B927" s="80"/>
      <c r="C927" s="74"/>
      <c r="D927" s="80"/>
      <c r="E927" s="80"/>
      <c r="F927" s="118"/>
      <c r="G927" s="74"/>
      <c r="H927" s="80"/>
    </row>
    <row r="928" s="74" customFormat="1" ht="12.75" spans="1:8">
      <c r="A928" s="80"/>
      <c r="B928" s="80"/>
      <c r="C928" s="74"/>
      <c r="D928" s="80"/>
      <c r="E928" s="80"/>
      <c r="F928" s="118"/>
      <c r="G928" s="74"/>
      <c r="H928" s="80"/>
    </row>
    <row r="929" s="74" customFormat="1" ht="12.75" spans="1:8">
      <c r="A929" s="80"/>
      <c r="B929" s="80"/>
      <c r="C929" s="74"/>
      <c r="D929" s="80"/>
      <c r="E929" s="80"/>
      <c r="F929" s="118"/>
      <c r="G929" s="74"/>
      <c r="H929" s="80"/>
    </row>
    <row r="930" s="74" customFormat="1" ht="12.75" spans="1:8">
      <c r="A930" s="80"/>
      <c r="B930" s="80"/>
      <c r="C930" s="74"/>
      <c r="D930" s="80"/>
      <c r="E930" s="80"/>
      <c r="F930" s="118"/>
      <c r="G930" s="74"/>
      <c r="H930" s="80"/>
    </row>
    <row r="931" s="74" customFormat="1" ht="12.75" spans="1:8">
      <c r="A931" s="80"/>
      <c r="B931" s="80"/>
      <c r="C931" s="74"/>
      <c r="D931" s="80"/>
      <c r="E931" s="80"/>
      <c r="F931" s="118"/>
      <c r="G931" s="74"/>
      <c r="H931" s="80"/>
    </row>
    <row r="932" s="74" customFormat="1" ht="12.75" spans="1:8">
      <c r="A932" s="80"/>
      <c r="B932" s="80"/>
      <c r="C932" s="74"/>
      <c r="D932" s="80"/>
      <c r="E932" s="80"/>
      <c r="F932" s="118"/>
      <c r="G932" s="74"/>
      <c r="H932" s="80"/>
    </row>
    <row r="933" s="74" customFormat="1" ht="12.75" spans="1:8">
      <c r="A933" s="80"/>
      <c r="B933" s="80"/>
      <c r="C933" s="74"/>
      <c r="D933" s="80"/>
      <c r="E933" s="80"/>
      <c r="F933" s="118"/>
      <c r="G933" s="74"/>
      <c r="H933" s="80"/>
    </row>
    <row r="934" s="74" customFormat="1" ht="12.75" spans="1:8">
      <c r="A934" s="80"/>
      <c r="B934" s="80"/>
      <c r="C934" s="74"/>
      <c r="D934" s="80"/>
      <c r="E934" s="80"/>
      <c r="F934" s="118"/>
      <c r="G934" s="74"/>
      <c r="H934" s="80"/>
    </row>
    <row r="935" s="74" customFormat="1" ht="12.75" spans="1:8">
      <c r="A935" s="80"/>
      <c r="B935" s="80"/>
      <c r="C935" s="74"/>
      <c r="D935" s="80"/>
      <c r="E935" s="80"/>
      <c r="F935" s="118"/>
      <c r="G935" s="74"/>
      <c r="H935" s="80"/>
    </row>
    <row r="936" s="74" customFormat="1" ht="12.75" spans="1:8">
      <c r="A936" s="80"/>
      <c r="B936" s="80"/>
      <c r="C936" s="74"/>
      <c r="D936" s="80"/>
      <c r="E936" s="80"/>
      <c r="F936" s="118"/>
      <c r="G936" s="74"/>
      <c r="H936" s="80"/>
    </row>
    <row r="937" s="74" customFormat="1" ht="12.75" spans="1:8">
      <c r="A937" s="80"/>
      <c r="B937" s="80"/>
      <c r="C937" s="74"/>
      <c r="D937" s="80"/>
      <c r="E937" s="80"/>
      <c r="F937" s="118"/>
      <c r="G937" s="74"/>
      <c r="H937" s="80"/>
    </row>
    <row r="938" s="74" customFormat="1" ht="12.75" spans="1:8">
      <c r="A938" s="80"/>
      <c r="B938" s="80"/>
      <c r="C938" s="74"/>
      <c r="D938" s="80"/>
      <c r="E938" s="80"/>
      <c r="F938" s="118"/>
      <c r="G938" s="74"/>
      <c r="H938" s="80"/>
    </row>
    <row r="939" s="74" customFormat="1" ht="12.75" spans="1:8">
      <c r="A939" s="80"/>
      <c r="B939" s="80"/>
      <c r="C939" s="74"/>
      <c r="D939" s="80"/>
      <c r="E939" s="80"/>
      <c r="F939" s="118"/>
      <c r="G939" s="74"/>
      <c r="H939" s="80"/>
    </row>
    <row r="940" s="74" customFormat="1" ht="12.75" spans="1:8">
      <c r="A940" s="80"/>
      <c r="B940" s="80"/>
      <c r="C940" s="74"/>
      <c r="D940" s="80"/>
      <c r="E940" s="80"/>
      <c r="F940" s="118"/>
      <c r="G940" s="74"/>
      <c r="H940" s="80"/>
    </row>
    <row r="941" s="74" customFormat="1" ht="12.75" spans="1:8">
      <c r="A941" s="80"/>
      <c r="B941" s="80"/>
      <c r="C941" s="74"/>
      <c r="D941" s="80"/>
      <c r="E941" s="80"/>
      <c r="F941" s="118"/>
      <c r="G941" s="74"/>
      <c r="H941" s="80"/>
    </row>
    <row r="942" s="74" customFormat="1" ht="12.75" spans="1:8">
      <c r="A942" s="80"/>
      <c r="B942" s="80"/>
      <c r="C942" s="74"/>
      <c r="D942" s="80"/>
      <c r="E942" s="80"/>
      <c r="F942" s="118"/>
      <c r="G942" s="74"/>
      <c r="H942" s="80"/>
    </row>
    <row r="943" s="74" customFormat="1" ht="12.75" spans="1:8">
      <c r="A943" s="80"/>
      <c r="B943" s="80"/>
      <c r="C943" s="74"/>
      <c r="D943" s="80"/>
      <c r="E943" s="80"/>
      <c r="F943" s="118"/>
      <c r="G943" s="74"/>
      <c r="H943" s="80"/>
    </row>
    <row r="944" s="74" customFormat="1" ht="12.75" spans="1:8">
      <c r="A944" s="80"/>
      <c r="B944" s="80"/>
      <c r="C944" s="74"/>
      <c r="D944" s="80"/>
      <c r="E944" s="80"/>
      <c r="F944" s="118"/>
      <c r="G944" s="74"/>
      <c r="H944" s="80"/>
    </row>
    <row r="945" s="74" customFormat="1" ht="12.75" spans="1:8">
      <c r="A945" s="80"/>
      <c r="B945" s="80"/>
      <c r="C945" s="74"/>
      <c r="D945" s="80"/>
      <c r="E945" s="80"/>
      <c r="F945" s="118"/>
      <c r="G945" s="74"/>
      <c r="H945" s="80"/>
    </row>
    <row r="946" s="74" customFormat="1" ht="12.75" spans="1:8">
      <c r="A946" s="80"/>
      <c r="B946" s="80"/>
      <c r="C946" s="74"/>
      <c r="D946" s="80"/>
      <c r="E946" s="80"/>
      <c r="F946" s="118"/>
      <c r="G946" s="74"/>
      <c r="H946" s="80"/>
    </row>
    <row r="947" s="74" customFormat="1" ht="12.75" spans="1:8">
      <c r="A947" s="80"/>
      <c r="B947" s="80"/>
      <c r="C947" s="74"/>
      <c r="D947" s="80"/>
      <c r="E947" s="80"/>
      <c r="F947" s="118"/>
      <c r="G947" s="74"/>
      <c r="H947" s="80"/>
    </row>
    <row r="948" s="74" customFormat="1" ht="12.75" spans="1:8">
      <c r="A948" s="80"/>
      <c r="B948" s="80"/>
      <c r="C948" s="74"/>
      <c r="D948" s="80"/>
      <c r="E948" s="80"/>
      <c r="F948" s="118"/>
      <c r="G948" s="74"/>
      <c r="H948" s="80"/>
    </row>
    <row r="949" s="74" customFormat="1" ht="12.75" spans="1:8">
      <c r="A949" s="80"/>
      <c r="B949" s="80"/>
      <c r="C949" s="74"/>
      <c r="D949" s="80"/>
      <c r="E949" s="80"/>
      <c r="F949" s="118"/>
      <c r="G949" s="74"/>
      <c r="H949" s="80"/>
    </row>
    <row r="950" s="74" customFormat="1" ht="12.75" spans="1:8">
      <c r="A950" s="80"/>
      <c r="B950" s="80"/>
      <c r="C950" s="74"/>
      <c r="D950" s="80"/>
      <c r="E950" s="80"/>
      <c r="F950" s="118"/>
      <c r="G950" s="74"/>
      <c r="H950" s="80"/>
    </row>
    <row r="951" s="74" customFormat="1" ht="12.75" spans="1:8">
      <c r="A951" s="80"/>
      <c r="B951" s="80"/>
      <c r="C951" s="74"/>
      <c r="D951" s="80"/>
      <c r="E951" s="80"/>
      <c r="F951" s="118"/>
      <c r="G951" s="74"/>
      <c r="H951" s="80"/>
    </row>
    <row r="952" s="74" customFormat="1" ht="12.75" spans="1:8">
      <c r="A952" s="80"/>
      <c r="B952" s="80"/>
      <c r="C952" s="74"/>
      <c r="D952" s="80"/>
      <c r="E952" s="80"/>
      <c r="F952" s="118"/>
      <c r="G952" s="74"/>
      <c r="H952" s="80"/>
    </row>
    <row r="953" s="74" customFormat="1" ht="12.75" spans="1:8">
      <c r="A953" s="80"/>
      <c r="B953" s="80"/>
      <c r="C953" s="74"/>
      <c r="D953" s="80"/>
      <c r="E953" s="80"/>
      <c r="F953" s="118"/>
      <c r="G953" s="74"/>
      <c r="H953" s="80"/>
    </row>
    <row r="954" s="74" customFormat="1" ht="12.75" spans="1:8">
      <c r="A954" s="80"/>
      <c r="B954" s="80"/>
      <c r="C954" s="74"/>
      <c r="D954" s="80"/>
      <c r="E954" s="80"/>
      <c r="F954" s="118"/>
      <c r="G954" s="74"/>
      <c r="H954" s="80"/>
    </row>
    <row r="955" s="74" customFormat="1" ht="12.75" spans="1:8">
      <c r="A955" s="80"/>
      <c r="B955" s="80"/>
      <c r="C955" s="74"/>
      <c r="D955" s="80"/>
      <c r="E955" s="80"/>
      <c r="F955" s="118"/>
      <c r="G955" s="74"/>
      <c r="H955" s="80"/>
    </row>
    <row r="956" s="74" customFormat="1" ht="12.75" spans="1:8">
      <c r="A956" s="80"/>
      <c r="B956" s="80"/>
      <c r="C956" s="74"/>
      <c r="D956" s="80"/>
      <c r="E956" s="80"/>
      <c r="F956" s="118"/>
      <c r="G956" s="74"/>
      <c r="H956" s="80"/>
    </row>
    <row r="957" s="74" customFormat="1" ht="12.75" spans="1:8">
      <c r="A957" s="80"/>
      <c r="B957" s="80"/>
      <c r="C957" s="74"/>
      <c r="D957" s="80"/>
      <c r="E957" s="80"/>
      <c r="F957" s="118"/>
      <c r="G957" s="74"/>
      <c r="H957" s="80"/>
    </row>
    <row r="958" s="74" customFormat="1" ht="12.75" spans="1:8">
      <c r="A958" s="80"/>
      <c r="B958" s="80"/>
      <c r="C958" s="74"/>
      <c r="D958" s="80"/>
      <c r="E958" s="80"/>
      <c r="F958" s="118"/>
      <c r="G958" s="74"/>
      <c r="H958" s="80"/>
    </row>
    <row r="959" s="74" customFormat="1" ht="12.75" spans="1:8">
      <c r="A959" s="80"/>
      <c r="B959" s="80"/>
      <c r="C959" s="74"/>
      <c r="D959" s="80"/>
      <c r="E959" s="80"/>
      <c r="F959" s="118"/>
      <c r="G959" s="74"/>
      <c r="H959" s="80"/>
    </row>
    <row r="960" s="74" customFormat="1" ht="12.75" spans="1:8">
      <c r="A960" s="80"/>
      <c r="B960" s="80"/>
      <c r="C960" s="74"/>
      <c r="D960" s="80"/>
      <c r="E960" s="80"/>
      <c r="F960" s="118"/>
      <c r="G960" s="74"/>
      <c r="H960" s="80"/>
    </row>
    <row r="961" s="74" customFormat="1" ht="12.75" spans="1:8">
      <c r="A961" s="80"/>
      <c r="B961" s="80"/>
      <c r="C961" s="74"/>
      <c r="D961" s="80"/>
      <c r="E961" s="80"/>
      <c r="F961" s="118"/>
      <c r="G961" s="74"/>
      <c r="H961" s="80"/>
    </row>
    <row r="962" s="74" customFormat="1" ht="12.75" spans="1:8">
      <c r="A962" s="80"/>
      <c r="B962" s="80"/>
      <c r="C962" s="74"/>
      <c r="D962" s="80"/>
      <c r="E962" s="80"/>
      <c r="F962" s="118"/>
      <c r="G962" s="74"/>
      <c r="H962" s="80"/>
    </row>
    <row r="963" s="74" customFormat="1" ht="12.75" spans="1:8">
      <c r="A963" s="80"/>
      <c r="B963" s="80"/>
      <c r="C963" s="74"/>
      <c r="D963" s="80"/>
      <c r="E963" s="80"/>
      <c r="F963" s="118"/>
      <c r="G963" s="74"/>
      <c r="H963" s="80"/>
    </row>
    <row r="964" s="74" customFormat="1" ht="12.75" spans="1:8">
      <c r="A964" s="80"/>
      <c r="B964" s="80"/>
      <c r="C964" s="74"/>
      <c r="D964" s="80"/>
      <c r="E964" s="80"/>
      <c r="F964" s="118"/>
      <c r="G964" s="74"/>
      <c r="H964" s="80"/>
    </row>
    <row r="965" s="74" customFormat="1" ht="12.75" spans="1:8">
      <c r="A965" s="80"/>
      <c r="B965" s="80"/>
      <c r="C965" s="74"/>
      <c r="D965" s="80"/>
      <c r="E965" s="80"/>
      <c r="F965" s="118"/>
      <c r="G965" s="74"/>
      <c r="H965" s="80"/>
    </row>
    <row r="966" s="74" customFormat="1" ht="12.75" spans="1:8">
      <c r="A966" s="80"/>
      <c r="B966" s="80"/>
      <c r="C966" s="74"/>
      <c r="D966" s="80"/>
      <c r="E966" s="80"/>
      <c r="F966" s="118"/>
      <c r="G966" s="74"/>
      <c r="H966" s="80"/>
    </row>
    <row r="967" s="74" customFormat="1" ht="12.75" spans="1:8">
      <c r="A967" s="80"/>
      <c r="B967" s="80"/>
      <c r="C967" s="74"/>
      <c r="D967" s="80"/>
      <c r="E967" s="80"/>
      <c r="F967" s="118"/>
      <c r="G967" s="74"/>
      <c r="H967" s="80"/>
    </row>
    <row r="968" s="74" customFormat="1" ht="12.75" spans="1:8">
      <c r="A968" s="80"/>
      <c r="B968" s="80"/>
      <c r="C968" s="74"/>
      <c r="D968" s="80"/>
      <c r="E968" s="80"/>
      <c r="F968" s="118"/>
      <c r="G968" s="74"/>
      <c r="H968" s="80"/>
    </row>
    <row r="969" s="74" customFormat="1" ht="12.75" spans="1:8">
      <c r="A969" s="80"/>
      <c r="B969" s="80"/>
      <c r="C969" s="74"/>
      <c r="D969" s="80"/>
      <c r="E969" s="80"/>
      <c r="F969" s="118"/>
      <c r="G969" s="74"/>
      <c r="H969" s="80"/>
    </row>
    <row r="970" s="74" customFormat="1" ht="12.75" spans="1:8">
      <c r="A970" s="80"/>
      <c r="B970" s="80"/>
      <c r="C970" s="74"/>
      <c r="D970" s="80"/>
      <c r="E970" s="80"/>
      <c r="F970" s="118"/>
      <c r="G970" s="74"/>
      <c r="H970" s="80"/>
    </row>
    <row r="971" s="74" customFormat="1" ht="12.75" spans="1:8">
      <c r="A971" s="80"/>
      <c r="B971" s="80"/>
      <c r="C971" s="74"/>
      <c r="D971" s="80"/>
      <c r="E971" s="80"/>
      <c r="F971" s="118"/>
      <c r="G971" s="74"/>
      <c r="H971" s="80"/>
    </row>
    <row r="972" s="74" customFormat="1" ht="12.75" spans="1:8">
      <c r="A972" s="80"/>
      <c r="B972" s="80"/>
      <c r="C972" s="74"/>
      <c r="D972" s="80"/>
      <c r="E972" s="80"/>
      <c r="F972" s="118"/>
      <c r="G972" s="74"/>
      <c r="H972" s="80"/>
    </row>
    <row r="973" s="74" customFormat="1" ht="12.75" spans="1:8">
      <c r="A973" s="80"/>
      <c r="B973" s="80"/>
      <c r="C973" s="74"/>
      <c r="D973" s="80"/>
      <c r="E973" s="80"/>
      <c r="F973" s="118"/>
      <c r="G973" s="74"/>
      <c r="H973" s="80"/>
    </row>
    <row r="974" s="74" customFormat="1" ht="12.75" spans="1:8">
      <c r="A974" s="80"/>
      <c r="B974" s="80"/>
      <c r="C974" s="74"/>
      <c r="D974" s="80"/>
      <c r="E974" s="80"/>
      <c r="F974" s="118"/>
      <c r="G974" s="74"/>
      <c r="H974" s="80"/>
    </row>
    <row r="975" s="74" customFormat="1" ht="12.75" spans="1:8">
      <c r="A975" s="80"/>
      <c r="B975" s="80"/>
      <c r="C975" s="74"/>
      <c r="D975" s="80"/>
      <c r="E975" s="80"/>
      <c r="F975" s="118"/>
      <c r="G975" s="74"/>
      <c r="H975" s="80"/>
    </row>
    <row r="976" s="74" customFormat="1" ht="12.75" spans="1:8">
      <c r="A976" s="80"/>
      <c r="B976" s="80"/>
      <c r="C976" s="74"/>
      <c r="D976" s="80"/>
      <c r="E976" s="80"/>
      <c r="F976" s="118"/>
      <c r="G976" s="74"/>
      <c r="H976" s="80"/>
    </row>
    <row r="977" s="74" customFormat="1" ht="12.75" spans="1:8">
      <c r="A977" s="80"/>
      <c r="B977" s="80"/>
      <c r="C977" s="74"/>
      <c r="D977" s="80"/>
      <c r="E977" s="80"/>
      <c r="F977" s="118"/>
      <c r="G977" s="74"/>
      <c r="H977" s="80"/>
    </row>
    <row r="978" s="74" customFormat="1" ht="12.75" spans="1:8">
      <c r="A978" s="80"/>
      <c r="B978" s="80"/>
      <c r="C978" s="74"/>
      <c r="D978" s="80"/>
      <c r="E978" s="80"/>
      <c r="F978" s="118"/>
      <c r="G978" s="74"/>
      <c r="H978" s="80"/>
    </row>
    <row r="979" s="74" customFormat="1" ht="12.75" spans="1:8">
      <c r="A979" s="80"/>
      <c r="B979" s="80"/>
      <c r="C979" s="74"/>
      <c r="D979" s="80"/>
      <c r="E979" s="80"/>
      <c r="F979" s="118"/>
      <c r="G979" s="74"/>
      <c r="H979" s="80"/>
    </row>
    <row r="980" s="74" customFormat="1" ht="12.75" spans="1:8">
      <c r="A980" s="80"/>
      <c r="B980" s="80"/>
      <c r="C980" s="74"/>
      <c r="D980" s="80"/>
      <c r="E980" s="80"/>
      <c r="F980" s="118"/>
      <c r="G980" s="74"/>
      <c r="H980" s="80"/>
    </row>
    <row r="981" s="74" customFormat="1" ht="12.75" spans="1:8">
      <c r="A981" s="80"/>
      <c r="B981" s="80"/>
      <c r="C981" s="74"/>
      <c r="D981" s="80"/>
      <c r="E981" s="80"/>
      <c r="F981" s="118"/>
      <c r="G981" s="74"/>
      <c r="H981" s="80"/>
    </row>
    <row r="982" s="74" customFormat="1" ht="12.75" spans="1:8">
      <c r="A982" s="80"/>
      <c r="B982" s="80"/>
      <c r="C982" s="74"/>
      <c r="D982" s="80"/>
      <c r="E982" s="80"/>
      <c r="F982" s="118"/>
      <c r="G982" s="74"/>
      <c r="H982" s="80"/>
    </row>
    <row r="983" s="74" customFormat="1" ht="12.75" spans="1:8">
      <c r="A983" s="80"/>
      <c r="B983" s="80"/>
      <c r="C983" s="74"/>
      <c r="D983" s="80"/>
      <c r="E983" s="80"/>
      <c r="F983" s="118"/>
      <c r="G983" s="74"/>
      <c r="H983" s="80"/>
    </row>
    <row r="984" s="74" customFormat="1" ht="12.75" spans="1:8">
      <c r="A984" s="80"/>
      <c r="B984" s="80"/>
      <c r="C984" s="74"/>
      <c r="D984" s="80"/>
      <c r="E984" s="80"/>
      <c r="F984" s="118"/>
      <c r="G984" s="74"/>
      <c r="H984" s="80"/>
    </row>
    <row r="985" s="74" customFormat="1" ht="12.75" spans="1:8">
      <c r="A985" s="80"/>
      <c r="B985" s="80"/>
      <c r="C985" s="74"/>
      <c r="D985" s="80"/>
      <c r="E985" s="80"/>
      <c r="F985" s="118"/>
      <c r="G985" s="74"/>
      <c r="H985" s="80"/>
    </row>
    <row r="986" s="74" customFormat="1" ht="12.75" spans="1:8">
      <c r="A986" s="80"/>
      <c r="B986" s="80"/>
      <c r="C986" s="74"/>
      <c r="D986" s="80"/>
      <c r="E986" s="80"/>
      <c r="F986" s="118"/>
      <c r="G986" s="74"/>
      <c r="H986" s="80"/>
    </row>
    <row r="987" s="74" customFormat="1" ht="12.75" spans="1:8">
      <c r="A987" s="80"/>
      <c r="B987" s="80"/>
      <c r="C987" s="74"/>
      <c r="D987" s="80"/>
      <c r="E987" s="80"/>
      <c r="F987" s="118"/>
      <c r="G987" s="74"/>
      <c r="H987" s="80"/>
    </row>
    <row r="988" s="74" customFormat="1" ht="12.75" spans="1:8">
      <c r="A988" s="80"/>
      <c r="B988" s="80"/>
      <c r="C988" s="74"/>
      <c r="D988" s="80"/>
      <c r="E988" s="80"/>
      <c r="F988" s="118"/>
      <c r="G988" s="74"/>
      <c r="H988" s="80"/>
    </row>
    <row r="989" s="74" customFormat="1" ht="12.75" spans="1:8">
      <c r="A989" s="80"/>
      <c r="B989" s="80"/>
      <c r="C989" s="74"/>
      <c r="D989" s="80"/>
      <c r="E989" s="80"/>
      <c r="F989" s="118"/>
      <c r="G989" s="74"/>
      <c r="H989" s="80"/>
    </row>
    <row r="990" s="74" customFormat="1" ht="12.75" spans="1:8">
      <c r="A990" s="80"/>
      <c r="B990" s="80"/>
      <c r="C990" s="74"/>
      <c r="D990" s="80"/>
      <c r="E990" s="80"/>
      <c r="F990" s="118"/>
      <c r="G990" s="74"/>
      <c r="H990" s="80"/>
    </row>
    <row r="991" s="74" customFormat="1" ht="12.75" spans="1:8">
      <c r="A991" s="80"/>
      <c r="B991" s="80"/>
      <c r="C991" s="74"/>
      <c r="D991" s="80"/>
      <c r="E991" s="80"/>
      <c r="F991" s="118"/>
      <c r="G991" s="74"/>
      <c r="H991" s="80"/>
    </row>
    <row r="992" s="74" customFormat="1" ht="12.75" spans="1:8">
      <c r="A992" s="80"/>
      <c r="B992" s="80"/>
      <c r="C992" s="74"/>
      <c r="D992" s="80"/>
      <c r="E992" s="80"/>
      <c r="F992" s="118"/>
      <c r="G992" s="74"/>
      <c r="H992" s="80"/>
    </row>
    <row r="993" s="74" customFormat="1" ht="12.75" spans="1:8">
      <c r="A993" s="80"/>
      <c r="B993" s="80"/>
      <c r="C993" s="74"/>
      <c r="D993" s="80"/>
      <c r="E993" s="80"/>
      <c r="F993" s="118"/>
      <c r="G993" s="74"/>
      <c r="H993" s="80"/>
    </row>
    <row r="994" s="74" customFormat="1" ht="12.75" spans="1:8">
      <c r="A994" s="80"/>
      <c r="B994" s="80"/>
      <c r="C994" s="74"/>
      <c r="D994" s="80"/>
      <c r="E994" s="80"/>
      <c r="F994" s="118"/>
      <c r="G994" s="74"/>
      <c r="H994" s="80"/>
    </row>
    <row r="995" s="74" customFormat="1" ht="12.75" spans="1:8">
      <c r="A995" s="80"/>
      <c r="B995" s="80"/>
      <c r="C995" s="74"/>
      <c r="D995" s="80"/>
      <c r="E995" s="80"/>
      <c r="F995" s="118"/>
      <c r="G995" s="74"/>
      <c r="H995" s="80"/>
    </row>
    <row r="996" s="74" customFormat="1" ht="12.75" spans="1:8">
      <c r="A996" s="80"/>
      <c r="B996" s="80"/>
      <c r="C996" s="74"/>
      <c r="D996" s="80"/>
      <c r="E996" s="80"/>
      <c r="F996" s="118"/>
      <c r="G996" s="74"/>
      <c r="H996" s="80"/>
    </row>
    <row r="997" s="74" customFormat="1" ht="12.75" spans="1:8">
      <c r="A997" s="80"/>
      <c r="B997" s="80"/>
      <c r="C997" s="74"/>
      <c r="D997" s="80"/>
      <c r="E997" s="80"/>
      <c r="F997" s="118"/>
      <c r="G997" s="74"/>
      <c r="H997" s="80"/>
    </row>
    <row r="998" s="74" customFormat="1" ht="12.75" spans="1:8">
      <c r="A998" s="80"/>
      <c r="B998" s="80"/>
      <c r="C998" s="74"/>
      <c r="D998" s="80"/>
      <c r="E998" s="80"/>
      <c r="F998" s="118"/>
      <c r="G998" s="74"/>
      <c r="H998" s="80"/>
    </row>
    <row r="999" s="74" customFormat="1" ht="12.75" spans="1:8">
      <c r="A999" s="80"/>
      <c r="B999" s="80"/>
      <c r="C999" s="74"/>
      <c r="D999" s="80"/>
      <c r="E999" s="80"/>
      <c r="F999" s="118"/>
      <c r="G999" s="74"/>
      <c r="H999" s="80"/>
    </row>
    <row r="1000" s="74" customFormat="1" ht="12.75" spans="1:8">
      <c r="A1000" s="80"/>
      <c r="B1000" s="80"/>
      <c r="C1000" s="74"/>
      <c r="D1000" s="80"/>
      <c r="E1000" s="80"/>
      <c r="F1000" s="118"/>
      <c r="G1000" s="74"/>
      <c r="H1000" s="80"/>
    </row>
    <row r="1001" s="74" customFormat="1" ht="12.75" spans="1:8">
      <c r="A1001" s="80"/>
      <c r="B1001" s="80"/>
      <c r="C1001" s="74"/>
      <c r="D1001" s="80"/>
      <c r="E1001" s="80"/>
      <c r="F1001" s="118"/>
      <c r="G1001" s="74"/>
      <c r="H1001" s="80"/>
    </row>
    <row r="1002" s="74" customFormat="1" ht="12.75" spans="1:8">
      <c r="A1002" s="80"/>
      <c r="B1002" s="80"/>
      <c r="C1002" s="74"/>
      <c r="D1002" s="80"/>
      <c r="E1002" s="80"/>
      <c r="F1002" s="118"/>
      <c r="G1002" s="74"/>
      <c r="H1002" s="80"/>
    </row>
    <row r="1003" s="74" customFormat="1" ht="12.75" spans="1:8">
      <c r="A1003" s="80"/>
      <c r="B1003" s="80"/>
      <c r="C1003" s="74"/>
      <c r="D1003" s="80"/>
      <c r="E1003" s="80"/>
      <c r="F1003" s="118"/>
      <c r="G1003" s="74"/>
      <c r="H1003" s="80"/>
    </row>
    <row r="1004" s="74" customFormat="1" ht="12.75" spans="1:8">
      <c r="A1004" s="80"/>
      <c r="B1004" s="80"/>
      <c r="C1004" s="74"/>
      <c r="D1004" s="80"/>
      <c r="E1004" s="80"/>
      <c r="F1004" s="118"/>
      <c r="G1004" s="74"/>
      <c r="H1004" s="80"/>
    </row>
    <row r="1005" s="74" customFormat="1" ht="12.75" spans="1:8">
      <c r="A1005" s="80"/>
      <c r="B1005" s="80"/>
      <c r="C1005" s="127"/>
      <c r="D1005" s="80"/>
      <c r="E1005" s="80"/>
      <c r="F1005" s="118"/>
      <c r="G1005" s="74"/>
      <c r="H1005" s="80"/>
    </row>
  </sheetData>
  <mergeCells count="15">
    <mergeCell ref="A6:I6"/>
    <mergeCell ref="A7:I7"/>
    <mergeCell ref="A8:I8"/>
    <mergeCell ref="A9:I9"/>
    <mergeCell ref="A10:I10"/>
    <mergeCell ref="A13:I13"/>
    <mergeCell ref="A16:H16"/>
    <mergeCell ref="A23:H23"/>
    <mergeCell ref="A33:H33"/>
    <mergeCell ref="A36:H36"/>
    <mergeCell ref="A38:H38"/>
    <mergeCell ref="A40:H40"/>
    <mergeCell ref="A42:H42"/>
    <mergeCell ref="A44:H44"/>
    <mergeCell ref="A46:H46"/>
  </mergeCells>
  <pageMargins left="0.75" right="0.75" top="1" bottom="1" header="0.5" footer="0.5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8"/>
  <sheetViews>
    <sheetView tabSelected="1" workbookViewId="0">
      <selection activeCell="C23" sqref="C23"/>
    </sheetView>
  </sheetViews>
  <sheetFormatPr defaultColWidth="12.6285714285714" defaultRowHeight="15" customHeight="1"/>
  <cols>
    <col min="1" max="1" width="18.3809523809524" customWidth="1"/>
    <col min="2" max="2" width="16" customWidth="1"/>
    <col min="3" max="3" width="94.3809523809524" customWidth="1"/>
    <col min="4" max="4" width="10.752380952381" customWidth="1"/>
    <col min="5" max="5" width="14.3809523809524" customWidth="1"/>
    <col min="6" max="6" width="13.6285714285714" customWidth="1"/>
    <col min="7" max="7" width="13.3809523809524" customWidth="1"/>
    <col min="8" max="8" width="24" customWidth="1"/>
    <col min="9" max="9" width="20.3809523809524" customWidth="1"/>
  </cols>
  <sheetData>
    <row r="1" customFormat="1" ht="15.75" customHeight="1" spans="1:9">
      <c r="A1" s="1"/>
      <c r="B1" s="2"/>
      <c r="C1" s="2"/>
      <c r="D1" s="2"/>
      <c r="E1" s="2"/>
      <c r="F1" s="3"/>
      <c r="G1" s="2"/>
      <c r="H1" s="2"/>
      <c r="I1" s="2"/>
    </row>
    <row r="2" customFormat="1" ht="15.75" customHeight="1" spans="1:9">
      <c r="A2" s="4"/>
      <c r="B2" s="2"/>
      <c r="C2" s="2"/>
      <c r="D2" s="2"/>
      <c r="E2" s="2"/>
      <c r="F2" s="3"/>
      <c r="G2" s="2"/>
      <c r="H2" s="2"/>
      <c r="I2" s="2"/>
    </row>
    <row r="3" customFormat="1" ht="15.75" customHeight="1" spans="1:9">
      <c r="A3" s="2"/>
      <c r="B3" s="2"/>
      <c r="C3" s="2"/>
      <c r="D3" s="2"/>
      <c r="E3" s="2"/>
      <c r="F3" s="3"/>
      <c r="G3" s="2"/>
      <c r="H3" s="2"/>
      <c r="I3" s="2"/>
    </row>
    <row r="4" customFormat="1" ht="15.75" customHeight="1" spans="1:9">
      <c r="A4" s="2"/>
      <c r="B4" s="2"/>
      <c r="C4" s="2"/>
      <c r="D4" s="2"/>
      <c r="E4" s="2"/>
      <c r="F4" s="3"/>
      <c r="G4" s="2"/>
      <c r="H4" s="2"/>
      <c r="I4" s="2"/>
    </row>
    <row r="5" customFormat="1" ht="15.75" customHeight="1" spans="1:9">
      <c r="A5" s="5"/>
      <c r="B5" s="5"/>
      <c r="C5" s="2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customFormat="1" ht="15.75" customHeight="1" spans="1:9">
      <c r="A12" s="10"/>
      <c r="B12" s="11"/>
      <c r="C12" s="11"/>
      <c r="D12" s="12"/>
      <c r="E12" s="12"/>
      <c r="F12" s="13"/>
      <c r="G12" s="11"/>
      <c r="H12" s="12"/>
      <c r="I12" s="12"/>
    </row>
    <row r="13" customFormat="1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13"/>
      <c r="G14" s="11"/>
      <c r="H14" s="12"/>
      <c r="I14" s="12"/>
    </row>
    <row r="15" ht="39" customHeight="1" spans="1:9">
      <c r="A15" s="16" t="s">
        <v>7</v>
      </c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SUM(F17)</f>
        <v>860970</v>
      </c>
    </row>
    <row r="17" ht="15.75" customHeight="1" spans="1:9">
      <c r="A17" s="24" t="s">
        <v>1404</v>
      </c>
      <c r="B17" s="24" t="s">
        <v>18</v>
      </c>
      <c r="C17" s="25" t="s">
        <v>1405</v>
      </c>
      <c r="D17" s="26">
        <v>45377</v>
      </c>
      <c r="E17" s="26">
        <v>45377</v>
      </c>
      <c r="F17" s="27">
        <v>860970</v>
      </c>
      <c r="G17" s="28">
        <v>45378</v>
      </c>
      <c r="H17" s="29">
        <v>1000000000</v>
      </c>
      <c r="I17" s="69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68">
        <f>SUM(F19:F28)</f>
        <v>38938</v>
      </c>
      <c r="AN18" s="73" t="s">
        <v>52</v>
      </c>
    </row>
    <row r="19" ht="15.75" customHeight="1" spans="1:9">
      <c r="A19" s="25" t="s">
        <v>1406</v>
      </c>
      <c r="B19" s="24" t="s">
        <v>60</v>
      </c>
      <c r="C19" s="25" t="s">
        <v>803</v>
      </c>
      <c r="D19" s="26">
        <v>45353</v>
      </c>
      <c r="E19" s="30">
        <v>45377</v>
      </c>
      <c r="F19" s="31">
        <v>4133.2</v>
      </c>
      <c r="G19" s="28">
        <v>45378</v>
      </c>
      <c r="H19" s="24">
        <v>1000000000</v>
      </c>
      <c r="I19" s="70"/>
    </row>
    <row r="20" ht="15.75" customHeight="1" spans="1:9">
      <c r="A20" s="24" t="s">
        <v>1407</v>
      </c>
      <c r="B20" s="24" t="s">
        <v>1408</v>
      </c>
      <c r="C20" s="32" t="s">
        <v>1409</v>
      </c>
      <c r="D20" s="33">
        <v>45362</v>
      </c>
      <c r="E20" s="33">
        <v>45377</v>
      </c>
      <c r="F20" s="31">
        <v>10026.76</v>
      </c>
      <c r="G20" s="28">
        <v>45378</v>
      </c>
      <c r="H20" s="29">
        <v>1000000000</v>
      </c>
      <c r="I20" s="70"/>
    </row>
    <row r="21" ht="15.75" customHeight="1" spans="1:9">
      <c r="A21" s="25" t="s">
        <v>1410</v>
      </c>
      <c r="B21" s="24" t="s">
        <v>54</v>
      </c>
      <c r="C21" s="34" t="s">
        <v>341</v>
      </c>
      <c r="D21" s="35">
        <v>45372</v>
      </c>
      <c r="E21" s="30">
        <v>45376</v>
      </c>
      <c r="F21" s="31">
        <v>232.55</v>
      </c>
      <c r="G21" s="28">
        <v>45378</v>
      </c>
      <c r="H21" s="24">
        <v>1444000000</v>
      </c>
      <c r="I21" s="70"/>
    </row>
    <row r="22" ht="15.75" customHeight="1" spans="1:9">
      <c r="A22" s="36" t="s">
        <v>1411</v>
      </c>
      <c r="B22" s="24" t="s">
        <v>54</v>
      </c>
      <c r="C22" s="34" t="s">
        <v>341</v>
      </c>
      <c r="D22" s="35">
        <v>45372</v>
      </c>
      <c r="E22" s="30">
        <v>45376</v>
      </c>
      <c r="F22" s="31">
        <v>3272.18</v>
      </c>
      <c r="G22" s="28">
        <v>45378</v>
      </c>
      <c r="H22" s="5">
        <v>1000000000</v>
      </c>
      <c r="I22" s="70"/>
    </row>
    <row r="23" ht="15.75" customHeight="1" spans="1:9">
      <c r="A23" s="24" t="s">
        <v>1412</v>
      </c>
      <c r="B23" s="24" t="s">
        <v>143</v>
      </c>
      <c r="C23" s="37" t="s">
        <v>144</v>
      </c>
      <c r="D23" s="35">
        <v>45372</v>
      </c>
      <c r="E23" s="30">
        <v>45376</v>
      </c>
      <c r="F23" s="31">
        <v>2223.18</v>
      </c>
      <c r="G23" s="28">
        <v>45378</v>
      </c>
      <c r="H23" s="24" t="s">
        <v>1183</v>
      </c>
      <c r="I23" s="70"/>
    </row>
    <row r="24" ht="15.75" customHeight="1" spans="1:9">
      <c r="A24" s="38" t="s">
        <v>1413</v>
      </c>
      <c r="B24" s="38" t="s">
        <v>54</v>
      </c>
      <c r="C24" s="39" t="s">
        <v>341</v>
      </c>
      <c r="D24" s="40">
        <v>45372</v>
      </c>
      <c r="E24" s="40">
        <v>45377</v>
      </c>
      <c r="F24" s="41">
        <v>1384</v>
      </c>
      <c r="G24" s="42">
        <v>45378</v>
      </c>
      <c r="H24" s="43">
        <v>1444000000</v>
      </c>
      <c r="I24" s="71"/>
    </row>
    <row r="25" ht="15.75" customHeight="1" spans="1:9">
      <c r="A25" s="38" t="s">
        <v>1414</v>
      </c>
      <c r="B25" s="38" t="s">
        <v>54</v>
      </c>
      <c r="C25" s="39" t="s">
        <v>341</v>
      </c>
      <c r="D25" s="40">
        <v>45372</v>
      </c>
      <c r="E25" s="40">
        <v>45377</v>
      </c>
      <c r="F25" s="41">
        <v>12.9</v>
      </c>
      <c r="G25" s="42">
        <v>45378</v>
      </c>
      <c r="H25" s="43">
        <v>1000000000</v>
      </c>
      <c r="I25" s="71"/>
    </row>
    <row r="26" ht="15.75" customHeight="1" spans="1:9">
      <c r="A26" s="38" t="s">
        <v>1415</v>
      </c>
      <c r="B26" s="43" t="s">
        <v>79</v>
      </c>
      <c r="C26" s="44" t="s">
        <v>251</v>
      </c>
      <c r="D26" s="45">
        <v>45373</v>
      </c>
      <c r="E26" s="40">
        <v>45376</v>
      </c>
      <c r="F26" s="41">
        <v>4710.72</v>
      </c>
      <c r="G26" s="42">
        <v>45378</v>
      </c>
      <c r="H26" s="46">
        <v>1444000000</v>
      </c>
      <c r="I26" s="71"/>
    </row>
    <row r="27" ht="15.75" customHeight="1" spans="1:9">
      <c r="A27" s="43" t="s">
        <v>1416</v>
      </c>
      <c r="B27" s="43" t="s">
        <v>79</v>
      </c>
      <c r="C27" s="44" t="s">
        <v>251</v>
      </c>
      <c r="D27" s="40">
        <v>45373</v>
      </c>
      <c r="E27" s="47">
        <v>45377</v>
      </c>
      <c r="F27" s="41">
        <v>6962.2</v>
      </c>
      <c r="G27" s="42">
        <v>45378</v>
      </c>
      <c r="H27" s="43">
        <v>1444000000</v>
      </c>
      <c r="I27" s="71"/>
    </row>
    <row r="28" ht="15.75" customHeight="1" spans="1:9">
      <c r="A28" s="38" t="s">
        <v>1417</v>
      </c>
      <c r="B28" s="43" t="s">
        <v>421</v>
      </c>
      <c r="C28" s="38" t="s">
        <v>422</v>
      </c>
      <c r="D28" s="40">
        <v>45376</v>
      </c>
      <c r="E28" s="40">
        <v>45377</v>
      </c>
      <c r="F28" s="41">
        <v>5980.31</v>
      </c>
      <c r="G28" s="42">
        <v>45378</v>
      </c>
      <c r="H28" s="46">
        <v>1444000000</v>
      </c>
      <c r="I28" s="71"/>
    </row>
    <row r="29" ht="15.75" customHeight="1" spans="1:9">
      <c r="A29" s="21" t="s">
        <v>160</v>
      </c>
      <c r="B29" s="22"/>
      <c r="C29" s="22"/>
      <c r="D29" s="22"/>
      <c r="E29" s="22"/>
      <c r="F29" s="22"/>
      <c r="G29" s="22"/>
      <c r="H29" s="23"/>
      <c r="I29" s="68"/>
    </row>
    <row r="30" customHeight="1" spans="1:9">
      <c r="A30" s="24"/>
      <c r="B30" s="24"/>
      <c r="C30" s="25"/>
      <c r="D30" s="30"/>
      <c r="E30" s="30"/>
      <c r="F30" s="48"/>
      <c r="G30" s="49"/>
      <c r="H30" s="50"/>
      <c r="I30" s="25"/>
    </row>
    <row r="31" ht="15.75" customHeight="1" spans="1:9">
      <c r="A31" s="21" t="s">
        <v>161</v>
      </c>
      <c r="B31" s="22"/>
      <c r="C31" s="22"/>
      <c r="D31" s="22"/>
      <c r="E31" s="22"/>
      <c r="F31" s="22"/>
      <c r="G31" s="22"/>
      <c r="H31" s="23"/>
      <c r="I31" s="68"/>
    </row>
    <row r="32" ht="15.75" customHeight="1" spans="1:9">
      <c r="A32" s="24"/>
      <c r="B32" s="50"/>
      <c r="C32" s="25"/>
      <c r="D32" s="26"/>
      <c r="E32" s="30"/>
      <c r="F32" s="51"/>
      <c r="G32" s="49"/>
      <c r="H32" s="24"/>
      <c r="I32" s="72"/>
    </row>
    <row r="33" ht="15.75" customHeight="1" spans="1:9">
      <c r="A33" s="21" t="s">
        <v>186</v>
      </c>
      <c r="B33" s="22"/>
      <c r="C33" s="22"/>
      <c r="D33" s="22"/>
      <c r="E33" s="22"/>
      <c r="F33" s="22"/>
      <c r="G33" s="22"/>
      <c r="H33" s="23"/>
      <c r="I33" s="68"/>
    </row>
    <row r="34" customHeight="1" spans="1:9">
      <c r="A34" s="52"/>
      <c r="B34" s="52"/>
      <c r="C34" s="34"/>
      <c r="D34" s="26"/>
      <c r="E34" s="26"/>
      <c r="F34" s="53"/>
      <c r="G34" s="49"/>
      <c r="H34" s="50"/>
      <c r="I34" s="25"/>
    </row>
    <row r="35" ht="15.75" customHeight="1" spans="1:9">
      <c r="A35" s="21" t="s">
        <v>187</v>
      </c>
      <c r="B35" s="22"/>
      <c r="C35" s="22"/>
      <c r="D35" s="22"/>
      <c r="E35" s="22"/>
      <c r="F35" s="22"/>
      <c r="G35" s="22"/>
      <c r="H35" s="23"/>
      <c r="I35" s="68"/>
    </row>
    <row r="36" ht="15.75" customHeight="1" spans="1:9">
      <c r="A36" s="24"/>
      <c r="B36" s="24"/>
      <c r="C36" s="54"/>
      <c r="D36" s="26"/>
      <c r="E36" s="30"/>
      <c r="F36" s="55"/>
      <c r="G36" s="49"/>
      <c r="H36" s="49"/>
      <c r="I36" s="25"/>
    </row>
    <row r="37" ht="15.75" customHeight="1" spans="1:9">
      <c r="A37" s="21" t="s">
        <v>208</v>
      </c>
      <c r="B37" s="22"/>
      <c r="C37" s="22"/>
      <c r="D37" s="22"/>
      <c r="E37" s="22"/>
      <c r="F37" s="22"/>
      <c r="G37" s="22"/>
      <c r="H37" s="23"/>
      <c r="I37" s="68"/>
    </row>
    <row r="38" ht="15.75" customHeight="1" spans="1:9">
      <c r="A38" s="24"/>
      <c r="B38" s="24"/>
      <c r="C38" s="25"/>
      <c r="D38" s="30"/>
      <c r="E38" s="30"/>
      <c r="F38" s="56"/>
      <c r="G38" s="57"/>
      <c r="H38" s="52"/>
      <c r="I38" s="25"/>
    </row>
    <row r="39" ht="15.75" customHeight="1" spans="1:9">
      <c r="A39" s="21" t="s">
        <v>220</v>
      </c>
      <c r="B39" s="22"/>
      <c r="C39" s="22"/>
      <c r="D39" s="22"/>
      <c r="E39" s="22"/>
      <c r="F39" s="22"/>
      <c r="G39" s="22"/>
      <c r="H39" s="23"/>
      <c r="I39" s="68"/>
    </row>
    <row r="40" ht="15.75" customHeight="1" spans="1:9">
      <c r="A40" s="24"/>
      <c r="B40" s="24"/>
      <c r="C40" s="37"/>
      <c r="D40" s="30"/>
      <c r="E40" s="26"/>
      <c r="F40" s="58"/>
      <c r="G40" s="59"/>
      <c r="H40" s="29"/>
      <c r="I40" s="25"/>
    </row>
    <row r="41" ht="15.75" customHeight="1" spans="1:9">
      <c r="A41" s="21" t="s">
        <v>221</v>
      </c>
      <c r="B41" s="22"/>
      <c r="C41" s="22"/>
      <c r="D41" s="22"/>
      <c r="E41" s="22"/>
      <c r="F41" s="22"/>
      <c r="G41" s="22"/>
      <c r="H41" s="23"/>
      <c r="I41" s="68"/>
    </row>
    <row r="42" ht="15.75" customHeight="1" spans="1:9">
      <c r="A42" s="24"/>
      <c r="B42" s="24"/>
      <c r="C42" s="37"/>
      <c r="D42" s="60"/>
      <c r="E42" s="30"/>
      <c r="F42" s="56"/>
      <c r="G42" s="61"/>
      <c r="H42" s="49"/>
      <c r="I42" s="24"/>
    </row>
    <row r="43" customFormat="1" ht="15.75" customHeight="1" spans="1:8">
      <c r="A43" s="5"/>
      <c r="B43" s="5"/>
      <c r="C43"/>
      <c r="D43" s="5"/>
      <c r="E43" s="5"/>
      <c r="F43" s="62"/>
      <c r="G43" s="63"/>
      <c r="H43" s="64"/>
    </row>
    <row r="44" customFormat="1" ht="15.75" customHeight="1" spans="1:8">
      <c r="A44" s="65" t="s">
        <v>222</v>
      </c>
      <c r="B44" s="66"/>
      <c r="C44" s="66"/>
      <c r="D44" s="5"/>
      <c r="E44" s="5"/>
      <c r="F44" s="62"/>
      <c r="G44"/>
      <c r="H44" s="5"/>
    </row>
    <row r="45" customFormat="1" ht="15.75" customHeight="1" spans="1:8">
      <c r="A45" s="67" t="s">
        <v>223</v>
      </c>
      <c r="B45" s="12"/>
      <c r="C45" s="12"/>
      <c r="D45" s="5"/>
      <c r="E45" s="5"/>
      <c r="F45" s="62"/>
      <c r="G45"/>
      <c r="H45" s="5"/>
    </row>
    <row r="46" customFormat="1" ht="15.75" customHeight="1" spans="1:8">
      <c r="A46" s="5"/>
      <c r="B46" s="5"/>
      <c r="C46"/>
      <c r="D46" s="5"/>
      <c r="E46" s="5"/>
      <c r="F46" s="62"/>
      <c r="G46"/>
      <c r="H46" s="5"/>
    </row>
    <row r="47" customFormat="1" ht="15.75" customHeight="1" spans="1:8">
      <c r="A47" s="5"/>
      <c r="B47" s="5"/>
      <c r="C47"/>
      <c r="D47" s="5"/>
      <c r="E47" s="5"/>
      <c r="F47" s="62"/>
      <c r="G47"/>
      <c r="H47" s="5"/>
    </row>
    <row r="48" customFormat="1" ht="15.75" customHeight="1" spans="1:8">
      <c r="A48" s="5"/>
      <c r="B48" s="5"/>
      <c r="C48"/>
      <c r="D48" s="5"/>
      <c r="E48" s="5"/>
      <c r="F48" s="62"/>
      <c r="G48"/>
      <c r="H48" s="5"/>
    </row>
    <row r="49" customFormat="1" ht="15.75" customHeight="1" spans="1:8">
      <c r="A49" s="5"/>
      <c r="B49" s="5"/>
      <c r="C49"/>
      <c r="D49" s="5"/>
      <c r="E49" s="5"/>
      <c r="F49" s="62"/>
      <c r="G49"/>
      <c r="H49" s="5"/>
    </row>
    <row r="50" customFormat="1" ht="15.75" customHeight="1" spans="1:8">
      <c r="A50" s="5"/>
      <c r="B50" s="5"/>
      <c r="C50"/>
      <c r="D50" s="5"/>
      <c r="E50" s="5"/>
      <c r="F50" s="62"/>
      <c r="G50"/>
      <c r="H50" s="5"/>
    </row>
    <row r="51" customFormat="1" ht="15.75" customHeight="1" spans="1:8">
      <c r="A51" s="5"/>
      <c r="B51" s="5"/>
      <c r="C51"/>
      <c r="D51" s="5"/>
      <c r="E51" s="5"/>
      <c r="F51" s="62"/>
      <c r="G51"/>
      <c r="H51" s="5"/>
    </row>
    <row r="52" customFormat="1" ht="15.75" customHeight="1" spans="1:8">
      <c r="A52" s="5"/>
      <c r="B52" s="5"/>
      <c r="C52"/>
      <c r="D52" s="5"/>
      <c r="E52" s="5"/>
      <c r="F52" s="62"/>
      <c r="G52"/>
      <c r="H52" s="5"/>
    </row>
    <row r="53" customFormat="1" ht="15.75" customHeight="1" spans="1:8">
      <c r="A53" s="5"/>
      <c r="B53" s="5"/>
      <c r="C53"/>
      <c r="D53" s="5"/>
      <c r="E53" s="5"/>
      <c r="F53" s="62"/>
      <c r="G53"/>
      <c r="H53" s="5"/>
    </row>
    <row r="54" customFormat="1" ht="15.75" customHeight="1" spans="1:8">
      <c r="A54" s="5"/>
      <c r="B54" s="5"/>
      <c r="C54"/>
      <c r="D54" s="5"/>
      <c r="E54" s="5"/>
      <c r="F54" s="62"/>
      <c r="G54"/>
      <c r="H54" s="5"/>
    </row>
    <row r="55" customFormat="1" ht="15.75" customHeight="1" spans="1:8">
      <c r="A55" s="5"/>
      <c r="B55" s="5"/>
      <c r="C55"/>
      <c r="D55" s="5"/>
      <c r="E55" s="5"/>
      <c r="F55" s="62"/>
      <c r="G55"/>
      <c r="H55" s="5"/>
    </row>
    <row r="56" customFormat="1" ht="15.75" customHeight="1" spans="1:8">
      <c r="A56" s="5"/>
      <c r="B56" s="5"/>
      <c r="C56"/>
      <c r="D56" s="5"/>
      <c r="E56" s="5"/>
      <c r="F56" s="62"/>
      <c r="G56"/>
      <c r="H56" s="5"/>
    </row>
    <row r="57" customFormat="1" ht="15.75" customHeight="1" spans="1:8">
      <c r="A57" s="5"/>
      <c r="B57" s="5"/>
      <c r="C57"/>
      <c r="D57" s="5"/>
      <c r="E57" s="5"/>
      <c r="F57" s="62"/>
      <c r="G57"/>
      <c r="H57" s="5"/>
    </row>
    <row r="58" customFormat="1" ht="15.75" customHeight="1" spans="1:8">
      <c r="A58" s="5"/>
      <c r="B58" s="5"/>
      <c r="C58"/>
      <c r="D58" s="5"/>
      <c r="E58" s="5"/>
      <c r="F58" s="62"/>
      <c r="G58"/>
      <c r="H58" s="5"/>
    </row>
    <row r="59" customFormat="1" ht="15.75" customHeight="1" spans="1:8">
      <c r="A59" s="5"/>
      <c r="B59" s="5"/>
      <c r="C59"/>
      <c r="D59" s="5"/>
      <c r="E59" s="5"/>
      <c r="F59" s="62"/>
      <c r="G59"/>
      <c r="H59" s="5"/>
    </row>
    <row r="60" customFormat="1" ht="15.75" customHeight="1" spans="1:8">
      <c r="A60" s="5"/>
      <c r="B60" s="5"/>
      <c r="C60"/>
      <c r="D60" s="5"/>
      <c r="E60" s="5"/>
      <c r="F60" s="62"/>
      <c r="G60"/>
      <c r="H60" s="5"/>
    </row>
    <row r="61" customFormat="1" ht="15.75" customHeight="1" spans="1:8">
      <c r="A61" s="5"/>
      <c r="B61" s="5"/>
      <c r="C61"/>
      <c r="D61" s="5"/>
      <c r="E61" s="5"/>
      <c r="F61" s="62"/>
      <c r="G61"/>
      <c r="H61" s="5"/>
    </row>
    <row r="62" customFormat="1" ht="15.75" customHeight="1" spans="1:8">
      <c r="A62" s="5"/>
      <c r="B62" s="5"/>
      <c r="C62"/>
      <c r="D62" s="5"/>
      <c r="E62" s="5"/>
      <c r="F62" s="62"/>
      <c r="G62"/>
      <c r="H62" s="5"/>
    </row>
    <row r="63" customFormat="1" ht="15.75" customHeight="1" spans="1:8">
      <c r="A63" s="5"/>
      <c r="B63" s="5"/>
      <c r="C63"/>
      <c r="D63" s="5"/>
      <c r="E63" s="5"/>
      <c r="F63" s="62"/>
      <c r="G63"/>
      <c r="H63" s="5"/>
    </row>
    <row r="64" customFormat="1" ht="15.75" customHeight="1" spans="1:8">
      <c r="A64" s="5"/>
      <c r="B64" s="5"/>
      <c r="C64"/>
      <c r="D64" s="5"/>
      <c r="E64" s="5"/>
      <c r="F64" s="62"/>
      <c r="G64"/>
      <c r="H64" s="5"/>
    </row>
    <row r="65" customFormat="1" ht="15.75" customHeight="1" spans="1:8">
      <c r="A65" s="5"/>
      <c r="B65" s="5"/>
      <c r="C65"/>
      <c r="D65" s="5"/>
      <c r="E65" s="5"/>
      <c r="F65" s="62"/>
      <c r="G65"/>
      <c r="H65" s="5"/>
    </row>
    <row r="66" customFormat="1" ht="15.75" customHeight="1" spans="1:8">
      <c r="A66" s="5"/>
      <c r="B66" s="5"/>
      <c r="C66"/>
      <c r="D66" s="5"/>
      <c r="E66" s="5"/>
      <c r="F66" s="62"/>
      <c r="G66"/>
      <c r="H66" s="5"/>
    </row>
    <row r="67" customFormat="1" ht="15.75" customHeight="1" spans="1:8">
      <c r="A67" s="5"/>
      <c r="B67" s="5"/>
      <c r="C67"/>
      <c r="D67" s="5"/>
      <c r="E67" s="5"/>
      <c r="F67" s="62"/>
      <c r="G67"/>
      <c r="H67" s="5"/>
    </row>
    <row r="68" customFormat="1" ht="15.75" customHeight="1" spans="1:8">
      <c r="A68" s="5"/>
      <c r="B68" s="5"/>
      <c r="C68"/>
      <c r="D68" s="5"/>
      <c r="E68" s="5"/>
      <c r="F68" s="62"/>
      <c r="G68"/>
      <c r="H68" s="5"/>
    </row>
    <row r="69" customFormat="1" ht="15.75" customHeight="1" spans="1:8">
      <c r="A69" s="5"/>
      <c r="B69" s="5"/>
      <c r="C69"/>
      <c r="D69" s="5"/>
      <c r="E69" s="5"/>
      <c r="F69" s="62"/>
      <c r="G69"/>
      <c r="H69" s="5"/>
    </row>
    <row r="70" customFormat="1" ht="15.75" customHeight="1" spans="1:8">
      <c r="A70" s="5"/>
      <c r="B70" s="5"/>
      <c r="C70"/>
      <c r="D70" s="5"/>
      <c r="E70" s="5"/>
      <c r="F70" s="62"/>
      <c r="G70"/>
      <c r="H70" s="5"/>
    </row>
    <row r="71" customFormat="1" ht="15.75" customHeight="1" spans="1:8">
      <c r="A71" s="5"/>
      <c r="B71" s="5"/>
      <c r="C71"/>
      <c r="D71" s="5"/>
      <c r="E71" s="5"/>
      <c r="F71" s="62"/>
      <c r="G71"/>
      <c r="H71" s="5"/>
    </row>
    <row r="72" customFormat="1" ht="15.75" customHeight="1" spans="1:8">
      <c r="A72" s="5"/>
      <c r="B72" s="5"/>
      <c r="C72"/>
      <c r="D72" s="5"/>
      <c r="E72" s="5"/>
      <c r="F72" s="62"/>
      <c r="G72"/>
      <c r="H72" s="5"/>
    </row>
    <row r="73" customFormat="1" ht="15.75" customHeight="1" spans="1:8">
      <c r="A73" s="5"/>
      <c r="B73" s="5"/>
      <c r="C73"/>
      <c r="D73" s="5"/>
      <c r="E73" s="5"/>
      <c r="F73" s="62"/>
      <c r="G73"/>
      <c r="H73" s="5"/>
    </row>
    <row r="74" customFormat="1" ht="15.75" customHeight="1" spans="1:8">
      <c r="A74" s="5"/>
      <c r="B74" s="5"/>
      <c r="C74"/>
      <c r="D74" s="5"/>
      <c r="E74" s="5"/>
      <c r="F74" s="62"/>
      <c r="G74"/>
      <c r="H74" s="5"/>
    </row>
    <row r="75" customFormat="1" ht="15.75" customHeight="1" spans="1:8">
      <c r="A75" s="5"/>
      <c r="B75" s="5"/>
      <c r="C75"/>
      <c r="D75" s="5"/>
      <c r="E75" s="5"/>
      <c r="F75" s="62"/>
      <c r="G75"/>
      <c r="H75" s="5"/>
    </row>
    <row r="76" customFormat="1" ht="15.75" customHeight="1" spans="1:8">
      <c r="A76" s="5"/>
      <c r="B76" s="5"/>
      <c r="C76"/>
      <c r="D76" s="5"/>
      <c r="E76" s="5"/>
      <c r="F76" s="62"/>
      <c r="G76"/>
      <c r="H76" s="5"/>
    </row>
    <row r="77" customFormat="1" ht="15.75" customHeight="1" spans="1:8">
      <c r="A77" s="5"/>
      <c r="B77" s="5"/>
      <c r="C77"/>
      <c r="D77" s="5"/>
      <c r="E77" s="5"/>
      <c r="F77" s="62"/>
      <c r="G77"/>
      <c r="H77" s="5"/>
    </row>
    <row r="78" customFormat="1" ht="15.75" customHeight="1" spans="1:8">
      <c r="A78" s="5"/>
      <c r="B78" s="5"/>
      <c r="C78"/>
      <c r="D78" s="5"/>
      <c r="E78" s="5"/>
      <c r="F78" s="62"/>
      <c r="G78"/>
      <c r="H78" s="5"/>
    </row>
    <row r="79" customFormat="1" ht="15.75" customHeight="1" spans="1:8">
      <c r="A79" s="5"/>
      <c r="B79" s="5"/>
      <c r="C79"/>
      <c r="D79" s="5"/>
      <c r="E79" s="5"/>
      <c r="F79" s="62"/>
      <c r="G79"/>
      <c r="H79" s="5"/>
    </row>
    <row r="80" customFormat="1" ht="15.75" customHeight="1" spans="1:8">
      <c r="A80" s="5"/>
      <c r="B80" s="5"/>
      <c r="C80"/>
      <c r="D80" s="5"/>
      <c r="E80" s="5"/>
      <c r="F80" s="62"/>
      <c r="G80"/>
      <c r="H80" s="5"/>
    </row>
    <row r="81" customFormat="1" ht="15.75" customHeight="1" spans="1:8">
      <c r="A81" s="5"/>
      <c r="B81" s="5"/>
      <c r="C81"/>
      <c r="D81" s="5"/>
      <c r="E81" s="5"/>
      <c r="F81" s="62"/>
      <c r="G81"/>
      <c r="H81" s="5"/>
    </row>
    <row r="82" customFormat="1" ht="15.75" customHeight="1" spans="1:8">
      <c r="A82" s="5"/>
      <c r="B82" s="5"/>
      <c r="C82"/>
      <c r="D82" s="5"/>
      <c r="E82" s="5"/>
      <c r="F82" s="62"/>
      <c r="G82"/>
      <c r="H82" s="5"/>
    </row>
    <row r="83" customFormat="1" ht="15.75" customHeight="1" spans="1:8">
      <c r="A83" s="5"/>
      <c r="B83" s="5"/>
      <c r="C83"/>
      <c r="D83" s="5"/>
      <c r="E83" s="5"/>
      <c r="F83" s="62"/>
      <c r="G83"/>
      <c r="H83" s="5"/>
    </row>
    <row r="84" customFormat="1" ht="15.75" customHeight="1" spans="1:8">
      <c r="A84" s="5"/>
      <c r="B84" s="5"/>
      <c r="C84"/>
      <c r="D84" s="5"/>
      <c r="E84" s="5"/>
      <c r="F84" s="62"/>
      <c r="G84"/>
      <c r="H84" s="5"/>
    </row>
    <row r="85" customFormat="1" ht="15.75" customHeight="1" spans="1:8">
      <c r="A85" s="5"/>
      <c r="B85" s="5"/>
      <c r="C85"/>
      <c r="D85" s="5"/>
      <c r="E85" s="5"/>
      <c r="F85" s="62"/>
      <c r="G85"/>
      <c r="H85" s="5"/>
    </row>
    <row r="86" customFormat="1" ht="15.75" customHeight="1" spans="1:8">
      <c r="A86" s="5"/>
      <c r="B86" s="5"/>
      <c r="C86"/>
      <c r="D86" s="5"/>
      <c r="E86" s="5"/>
      <c r="F86" s="62"/>
      <c r="G86"/>
      <c r="H86" s="5"/>
    </row>
    <row r="87" customFormat="1" ht="15.75" customHeight="1" spans="1:8">
      <c r="A87" s="5"/>
      <c r="B87" s="5"/>
      <c r="C87"/>
      <c r="D87" s="5"/>
      <c r="E87" s="5"/>
      <c r="F87" s="62"/>
      <c r="G87"/>
      <c r="H87" s="5"/>
    </row>
    <row r="88" customFormat="1" ht="15.75" customHeight="1" spans="1:8">
      <c r="A88" s="5"/>
      <c r="B88" s="5"/>
      <c r="C88"/>
      <c r="D88" s="5"/>
      <c r="E88" s="5"/>
      <c r="F88" s="62"/>
      <c r="G88"/>
      <c r="H88" s="5"/>
    </row>
    <row r="89" customFormat="1" ht="15.75" customHeight="1" spans="1:8">
      <c r="A89" s="5"/>
      <c r="B89" s="5"/>
      <c r="C89"/>
      <c r="D89" s="5"/>
      <c r="E89" s="5"/>
      <c r="F89" s="62"/>
      <c r="G89"/>
      <c r="H89" s="5"/>
    </row>
    <row r="90" customFormat="1" ht="15.75" customHeight="1" spans="1:8">
      <c r="A90" s="5"/>
      <c r="B90" s="5"/>
      <c r="C90"/>
      <c r="D90" s="5"/>
      <c r="E90" s="5"/>
      <c r="F90" s="62"/>
      <c r="G90"/>
      <c r="H90" s="5"/>
    </row>
    <row r="91" customFormat="1" ht="15.75" customHeight="1" spans="1:8">
      <c r="A91" s="5"/>
      <c r="B91" s="5"/>
      <c r="C91"/>
      <c r="D91" s="5"/>
      <c r="E91" s="5"/>
      <c r="F91" s="62"/>
      <c r="G91"/>
      <c r="H91" s="5"/>
    </row>
    <row r="92" customFormat="1" ht="15.75" customHeight="1" spans="1:8">
      <c r="A92" s="5"/>
      <c r="B92" s="5"/>
      <c r="C92"/>
      <c r="D92" s="5"/>
      <c r="E92" s="5"/>
      <c r="F92" s="62"/>
      <c r="G92"/>
      <c r="H92" s="5"/>
    </row>
    <row r="93" customFormat="1" ht="15.75" customHeight="1" spans="1:8">
      <c r="A93" s="5"/>
      <c r="B93" s="5"/>
      <c r="C93"/>
      <c r="D93" s="5"/>
      <c r="E93" s="5"/>
      <c r="F93" s="62"/>
      <c r="G93"/>
      <c r="H93" s="5"/>
    </row>
    <row r="94" customFormat="1" ht="15.75" customHeight="1" spans="1:8">
      <c r="A94" s="5"/>
      <c r="B94" s="5"/>
      <c r="C94"/>
      <c r="D94" s="5"/>
      <c r="E94" s="5"/>
      <c r="F94" s="62"/>
      <c r="G94"/>
      <c r="H94" s="5"/>
    </row>
    <row r="95" customFormat="1" ht="15.75" customHeight="1" spans="1:8">
      <c r="A95" s="5"/>
      <c r="B95" s="5"/>
      <c r="C95"/>
      <c r="D95" s="5"/>
      <c r="E95" s="5"/>
      <c r="F95" s="62"/>
      <c r="G95"/>
      <c r="H95" s="5"/>
    </row>
    <row r="96" customFormat="1" ht="15.75" customHeight="1" spans="1:8">
      <c r="A96" s="5"/>
      <c r="B96" s="5"/>
      <c r="C96"/>
      <c r="D96" s="5"/>
      <c r="E96" s="5"/>
      <c r="F96" s="62"/>
      <c r="G96"/>
      <c r="H96" s="5"/>
    </row>
    <row r="97" customFormat="1" ht="15.75" customHeight="1" spans="1:8">
      <c r="A97" s="5"/>
      <c r="B97" s="5"/>
      <c r="C97"/>
      <c r="D97" s="5"/>
      <c r="E97" s="5"/>
      <c r="F97" s="62"/>
      <c r="G97"/>
      <c r="H97" s="5"/>
    </row>
    <row r="98" customFormat="1" ht="15.75" customHeight="1" spans="1:8">
      <c r="A98" s="5"/>
      <c r="B98" s="5"/>
      <c r="C98"/>
      <c r="D98" s="5"/>
      <c r="E98" s="5"/>
      <c r="F98" s="62"/>
      <c r="G98"/>
      <c r="H98" s="5"/>
    </row>
    <row r="99" customFormat="1" ht="15.75" customHeight="1" spans="1:8">
      <c r="A99" s="5"/>
      <c r="B99" s="5"/>
      <c r="C99"/>
      <c r="D99" s="5"/>
      <c r="E99" s="5"/>
      <c r="F99" s="62"/>
      <c r="G99"/>
      <c r="H99" s="5"/>
    </row>
    <row r="100" customFormat="1" ht="15.75" customHeight="1" spans="1:8">
      <c r="A100" s="5"/>
      <c r="B100" s="5"/>
      <c r="C100"/>
      <c r="D100" s="5"/>
      <c r="E100" s="5"/>
      <c r="F100" s="62"/>
      <c r="G100"/>
      <c r="H100" s="5"/>
    </row>
    <row r="101" customFormat="1" ht="15.75" customHeight="1" spans="1:8">
      <c r="A101" s="5"/>
      <c r="B101" s="5"/>
      <c r="C101"/>
      <c r="D101" s="5"/>
      <c r="E101" s="5"/>
      <c r="F101" s="62"/>
      <c r="G101"/>
      <c r="H101" s="5"/>
    </row>
    <row r="102" customFormat="1" ht="15.75" customHeight="1" spans="1:8">
      <c r="A102" s="5"/>
      <c r="B102" s="5"/>
      <c r="C102"/>
      <c r="D102" s="5"/>
      <c r="E102" s="5"/>
      <c r="F102" s="62"/>
      <c r="G102"/>
      <c r="H102" s="5"/>
    </row>
    <row r="103" customFormat="1" ht="15.75" customHeight="1" spans="1:8">
      <c r="A103" s="5"/>
      <c r="B103" s="5"/>
      <c r="C103"/>
      <c r="D103" s="5"/>
      <c r="E103" s="5"/>
      <c r="F103" s="62"/>
      <c r="G103"/>
      <c r="H103" s="5"/>
    </row>
    <row r="104" customFormat="1" ht="15.75" customHeight="1" spans="1:8">
      <c r="A104" s="5"/>
      <c r="B104" s="5"/>
      <c r="C104"/>
      <c r="D104" s="5"/>
      <c r="E104" s="5"/>
      <c r="F104" s="62"/>
      <c r="G104"/>
      <c r="H104" s="5"/>
    </row>
    <row r="105" customFormat="1" ht="15.75" customHeight="1" spans="1:8">
      <c r="A105" s="5"/>
      <c r="B105" s="5"/>
      <c r="C105"/>
      <c r="D105" s="5"/>
      <c r="E105" s="5"/>
      <c r="F105" s="62"/>
      <c r="G105"/>
      <c r="H105" s="5"/>
    </row>
    <row r="106" customFormat="1" ht="15.75" customHeight="1" spans="1:8">
      <c r="A106" s="5"/>
      <c r="B106" s="5"/>
      <c r="C106"/>
      <c r="D106" s="5"/>
      <c r="E106" s="5"/>
      <c r="F106" s="62"/>
      <c r="G106"/>
      <c r="H106" s="5"/>
    </row>
    <row r="107" customFormat="1" ht="15.75" customHeight="1" spans="1:8">
      <c r="A107" s="5"/>
      <c r="B107" s="5"/>
      <c r="C107"/>
      <c r="D107" s="5"/>
      <c r="E107" s="5"/>
      <c r="F107" s="62"/>
      <c r="G107"/>
      <c r="H107" s="5"/>
    </row>
    <row r="108" customFormat="1" ht="15.75" customHeight="1" spans="1:8">
      <c r="A108" s="5"/>
      <c r="B108" s="5"/>
      <c r="C108"/>
      <c r="D108" s="5"/>
      <c r="E108" s="5"/>
      <c r="F108" s="62"/>
      <c r="G108"/>
      <c r="H108" s="5"/>
    </row>
    <row r="109" customFormat="1" ht="15.75" customHeight="1" spans="1:8">
      <c r="A109" s="5"/>
      <c r="B109" s="5"/>
      <c r="C109"/>
      <c r="D109" s="5"/>
      <c r="E109" s="5"/>
      <c r="F109" s="62"/>
      <c r="G109"/>
      <c r="H109" s="5"/>
    </row>
    <row r="110" customFormat="1" ht="15.75" customHeight="1" spans="1:8">
      <c r="A110" s="5"/>
      <c r="B110" s="5"/>
      <c r="C110"/>
      <c r="D110" s="5"/>
      <c r="E110" s="5"/>
      <c r="F110" s="62"/>
      <c r="G110"/>
      <c r="H110" s="5"/>
    </row>
    <row r="111" customFormat="1" ht="15.75" customHeight="1" spans="1:8">
      <c r="A111" s="5"/>
      <c r="B111" s="5"/>
      <c r="C111"/>
      <c r="D111" s="5"/>
      <c r="E111" s="5"/>
      <c r="F111" s="62"/>
      <c r="G111"/>
      <c r="H111" s="5"/>
    </row>
    <row r="112" customFormat="1" ht="15.75" customHeight="1" spans="1:8">
      <c r="A112" s="5"/>
      <c r="B112" s="5"/>
      <c r="C112"/>
      <c r="D112" s="5"/>
      <c r="E112" s="5"/>
      <c r="F112" s="62"/>
      <c r="G112"/>
      <c r="H112" s="5"/>
    </row>
    <row r="113" customFormat="1" ht="15.75" customHeight="1" spans="1:8">
      <c r="A113" s="5"/>
      <c r="B113" s="5"/>
      <c r="C113"/>
      <c r="D113" s="5"/>
      <c r="E113" s="5"/>
      <c r="F113" s="62"/>
      <c r="G113"/>
      <c r="H113" s="5"/>
    </row>
    <row r="114" customFormat="1" ht="15.75" customHeight="1" spans="1:8">
      <c r="A114" s="5"/>
      <c r="B114" s="5"/>
      <c r="C114"/>
      <c r="D114" s="5"/>
      <c r="E114" s="5"/>
      <c r="F114" s="62"/>
      <c r="G114"/>
      <c r="H114" s="5"/>
    </row>
    <row r="115" customFormat="1" ht="15.75" customHeight="1" spans="1:8">
      <c r="A115" s="5"/>
      <c r="B115" s="5"/>
      <c r="C115"/>
      <c r="D115" s="5"/>
      <c r="E115" s="5"/>
      <c r="F115" s="62"/>
      <c r="G115"/>
      <c r="H115" s="5"/>
    </row>
    <row r="116" customFormat="1" ht="15.75" customHeight="1" spans="1:8">
      <c r="A116" s="5"/>
      <c r="B116" s="5"/>
      <c r="C116"/>
      <c r="D116" s="5"/>
      <c r="E116" s="5"/>
      <c r="F116" s="62"/>
      <c r="G116"/>
      <c r="H116" s="5"/>
    </row>
    <row r="117" customFormat="1" ht="15.75" customHeight="1" spans="1:8">
      <c r="A117" s="5"/>
      <c r="B117" s="5"/>
      <c r="C117"/>
      <c r="D117" s="5"/>
      <c r="E117" s="5"/>
      <c r="F117" s="62"/>
      <c r="G117"/>
      <c r="H117" s="5"/>
    </row>
    <row r="118" customFormat="1" ht="15.75" customHeight="1" spans="1:8">
      <c r="A118" s="5"/>
      <c r="B118" s="5"/>
      <c r="C118"/>
      <c r="D118" s="5"/>
      <c r="E118" s="5"/>
      <c r="F118" s="62"/>
      <c r="G118"/>
      <c r="H118" s="5"/>
    </row>
    <row r="119" customFormat="1" ht="15.75" customHeight="1" spans="1:8">
      <c r="A119" s="5"/>
      <c r="B119" s="5"/>
      <c r="C119"/>
      <c r="D119" s="5"/>
      <c r="E119" s="5"/>
      <c r="F119" s="62"/>
      <c r="G119"/>
      <c r="H119" s="5"/>
    </row>
    <row r="120" customFormat="1" ht="15.75" customHeight="1" spans="1:8">
      <c r="A120" s="5"/>
      <c r="B120" s="5"/>
      <c r="C120"/>
      <c r="D120" s="5"/>
      <c r="E120" s="5"/>
      <c r="F120" s="62"/>
      <c r="G120"/>
      <c r="H120" s="5"/>
    </row>
    <row r="121" customFormat="1" ht="15.75" customHeight="1" spans="1:8">
      <c r="A121" s="5"/>
      <c r="B121" s="5"/>
      <c r="C121"/>
      <c r="D121" s="5"/>
      <c r="E121" s="5"/>
      <c r="F121" s="62"/>
      <c r="G121"/>
      <c r="H121" s="5"/>
    </row>
    <row r="122" customFormat="1" ht="15.75" customHeight="1" spans="1:8">
      <c r="A122" s="5"/>
      <c r="B122" s="5"/>
      <c r="C122"/>
      <c r="D122" s="5"/>
      <c r="E122" s="5"/>
      <c r="F122" s="62"/>
      <c r="G122"/>
      <c r="H122" s="5"/>
    </row>
    <row r="123" customFormat="1" ht="15.75" customHeight="1" spans="1:8">
      <c r="A123" s="5"/>
      <c r="B123" s="5"/>
      <c r="C123"/>
      <c r="D123" s="5"/>
      <c r="E123" s="5"/>
      <c r="F123" s="62"/>
      <c r="G123"/>
      <c r="H123" s="5"/>
    </row>
    <row r="124" customFormat="1" ht="15.75" customHeight="1" spans="1:8">
      <c r="A124" s="5"/>
      <c r="B124" s="5"/>
      <c r="C124"/>
      <c r="D124" s="5"/>
      <c r="E124" s="5"/>
      <c r="F124" s="62"/>
      <c r="G124"/>
      <c r="H124" s="5"/>
    </row>
    <row r="125" customFormat="1" ht="15.75" customHeight="1" spans="1:8">
      <c r="A125" s="5"/>
      <c r="B125" s="5"/>
      <c r="C125"/>
      <c r="D125" s="5"/>
      <c r="E125" s="5"/>
      <c r="F125" s="62"/>
      <c r="G125"/>
      <c r="H125" s="5"/>
    </row>
    <row r="126" customFormat="1" ht="15.75" customHeight="1" spans="1:8">
      <c r="A126" s="5"/>
      <c r="B126" s="5"/>
      <c r="C126"/>
      <c r="D126" s="5"/>
      <c r="E126" s="5"/>
      <c r="F126" s="62"/>
      <c r="G126"/>
      <c r="H126" s="5"/>
    </row>
    <row r="127" customFormat="1" ht="15.75" customHeight="1" spans="1:8">
      <c r="A127" s="5"/>
      <c r="B127" s="5"/>
      <c r="C127"/>
      <c r="D127" s="5"/>
      <c r="E127" s="5"/>
      <c r="F127" s="62"/>
      <c r="G127"/>
      <c r="H127" s="5"/>
    </row>
    <row r="128" customFormat="1" ht="15.75" customHeight="1" spans="1:8">
      <c r="A128" s="5"/>
      <c r="B128" s="5"/>
      <c r="C128"/>
      <c r="D128" s="5"/>
      <c r="E128" s="5"/>
      <c r="F128" s="62"/>
      <c r="G128"/>
      <c r="H128" s="5"/>
    </row>
    <row r="129" customFormat="1" ht="15.75" customHeight="1" spans="1:8">
      <c r="A129" s="5"/>
      <c r="B129" s="5"/>
      <c r="C129"/>
      <c r="D129" s="5"/>
      <c r="E129" s="5"/>
      <c r="F129" s="62"/>
      <c r="G129"/>
      <c r="H129" s="5"/>
    </row>
    <row r="130" customFormat="1" ht="15.75" customHeight="1" spans="1:8">
      <c r="A130" s="5"/>
      <c r="B130" s="5"/>
      <c r="C130"/>
      <c r="D130" s="5"/>
      <c r="E130" s="5"/>
      <c r="F130" s="62"/>
      <c r="G130"/>
      <c r="H130" s="5"/>
    </row>
    <row r="131" customFormat="1" ht="15.75" customHeight="1" spans="1:8">
      <c r="A131" s="5"/>
      <c r="B131" s="5"/>
      <c r="C131"/>
      <c r="D131" s="5"/>
      <c r="E131" s="5"/>
      <c r="F131" s="62"/>
      <c r="G131"/>
      <c r="H131" s="5"/>
    </row>
    <row r="132" customFormat="1" ht="15.75" customHeight="1" spans="1:8">
      <c r="A132" s="5"/>
      <c r="B132" s="5"/>
      <c r="C132"/>
      <c r="D132" s="5"/>
      <c r="E132" s="5"/>
      <c r="F132" s="62"/>
      <c r="G132"/>
      <c r="H132" s="5"/>
    </row>
    <row r="133" customFormat="1" ht="15.75" customHeight="1" spans="1:8">
      <c r="A133" s="5"/>
      <c r="B133" s="5"/>
      <c r="C133"/>
      <c r="D133" s="5"/>
      <c r="E133" s="5"/>
      <c r="F133" s="62"/>
      <c r="G133"/>
      <c r="H133" s="5"/>
    </row>
    <row r="134" customFormat="1" ht="15.75" customHeight="1" spans="1:8">
      <c r="A134" s="5"/>
      <c r="B134" s="5"/>
      <c r="C134"/>
      <c r="D134" s="5"/>
      <c r="E134" s="5"/>
      <c r="F134" s="62"/>
      <c r="G134"/>
      <c r="H134" s="5"/>
    </row>
    <row r="135" customFormat="1" ht="15.75" customHeight="1" spans="1:8">
      <c r="A135" s="5"/>
      <c r="B135" s="5"/>
      <c r="C135"/>
      <c r="D135" s="5"/>
      <c r="E135" s="5"/>
      <c r="F135" s="62"/>
      <c r="G135"/>
      <c r="H135" s="5"/>
    </row>
    <row r="136" customFormat="1" ht="15.75" customHeight="1" spans="1:8">
      <c r="A136" s="5"/>
      <c r="B136" s="5"/>
      <c r="C136"/>
      <c r="D136" s="5"/>
      <c r="E136" s="5"/>
      <c r="F136" s="62"/>
      <c r="G136"/>
      <c r="H136" s="5"/>
    </row>
    <row r="137" customFormat="1" ht="15.75" customHeight="1" spans="1:8">
      <c r="A137" s="5"/>
      <c r="B137" s="5"/>
      <c r="C137"/>
      <c r="D137" s="5"/>
      <c r="E137" s="5"/>
      <c r="F137" s="62"/>
      <c r="G137"/>
      <c r="H137" s="5"/>
    </row>
    <row r="138" customFormat="1" ht="15.75" customHeight="1" spans="1:8">
      <c r="A138" s="5"/>
      <c r="B138" s="5"/>
      <c r="C138"/>
      <c r="D138" s="5"/>
      <c r="E138" s="5"/>
      <c r="F138" s="62"/>
      <c r="G138"/>
      <c r="H138" s="5"/>
    </row>
    <row r="139" customFormat="1" ht="15.75" customHeight="1" spans="1:8">
      <c r="A139" s="5"/>
      <c r="B139" s="5"/>
      <c r="C139"/>
      <c r="D139" s="5"/>
      <c r="E139" s="5"/>
      <c r="F139" s="62"/>
      <c r="G139"/>
      <c r="H139" s="5"/>
    </row>
    <row r="140" customFormat="1" ht="15.75" customHeight="1" spans="1:8">
      <c r="A140" s="5"/>
      <c r="B140" s="5"/>
      <c r="C140"/>
      <c r="D140" s="5"/>
      <c r="E140" s="5"/>
      <c r="F140" s="62"/>
      <c r="G140"/>
      <c r="H140" s="5"/>
    </row>
    <row r="141" customFormat="1" ht="15.75" customHeight="1" spans="1:8">
      <c r="A141" s="5"/>
      <c r="B141" s="5"/>
      <c r="C141"/>
      <c r="D141" s="5"/>
      <c r="E141" s="5"/>
      <c r="F141" s="62"/>
      <c r="G141"/>
      <c r="H141" s="5"/>
    </row>
    <row r="142" customFormat="1" ht="15.75" customHeight="1" spans="1:8">
      <c r="A142" s="5"/>
      <c r="B142" s="5"/>
      <c r="C142"/>
      <c r="D142" s="5"/>
      <c r="E142" s="5"/>
      <c r="F142" s="62"/>
      <c r="G142"/>
      <c r="H142" s="5"/>
    </row>
    <row r="143" customFormat="1" ht="15.75" customHeight="1" spans="1:8">
      <c r="A143" s="5"/>
      <c r="B143" s="5"/>
      <c r="C143"/>
      <c r="D143" s="5"/>
      <c r="E143" s="5"/>
      <c r="F143" s="62"/>
      <c r="G143"/>
      <c r="H143" s="5"/>
    </row>
    <row r="144" customFormat="1" ht="15.75" customHeight="1" spans="1:8">
      <c r="A144" s="5"/>
      <c r="B144" s="5"/>
      <c r="C144"/>
      <c r="D144" s="5"/>
      <c r="E144" s="5"/>
      <c r="F144" s="62"/>
      <c r="G144"/>
      <c r="H144" s="5"/>
    </row>
    <row r="145" customFormat="1" ht="15.75" customHeight="1" spans="1:8">
      <c r="A145" s="5"/>
      <c r="B145" s="5"/>
      <c r="C145"/>
      <c r="D145" s="5"/>
      <c r="E145" s="5"/>
      <c r="F145" s="62"/>
      <c r="G145"/>
      <c r="H145" s="5"/>
    </row>
    <row r="146" customFormat="1" ht="15.75" customHeight="1" spans="1:8">
      <c r="A146" s="5"/>
      <c r="B146" s="5"/>
      <c r="C146"/>
      <c r="D146" s="5"/>
      <c r="E146" s="5"/>
      <c r="F146" s="62"/>
      <c r="G146"/>
      <c r="H146" s="5"/>
    </row>
    <row r="147" customFormat="1" ht="15.75" customHeight="1" spans="1:8">
      <c r="A147" s="5"/>
      <c r="B147" s="5"/>
      <c r="C147"/>
      <c r="D147" s="5"/>
      <c r="E147" s="5"/>
      <c r="F147" s="62"/>
      <c r="G147"/>
      <c r="H147" s="5"/>
    </row>
    <row r="148" customFormat="1" ht="15.75" customHeight="1" spans="1:8">
      <c r="A148" s="5"/>
      <c r="B148" s="5"/>
      <c r="C148"/>
      <c r="D148" s="5"/>
      <c r="E148" s="5"/>
      <c r="F148" s="62"/>
      <c r="G148"/>
      <c r="H148" s="5"/>
    </row>
    <row r="149" customFormat="1" ht="15.75" customHeight="1" spans="1:8">
      <c r="A149" s="5"/>
      <c r="B149" s="5"/>
      <c r="C149"/>
      <c r="D149" s="5"/>
      <c r="E149" s="5"/>
      <c r="F149" s="62"/>
      <c r="G149"/>
      <c r="H149" s="5"/>
    </row>
    <row r="150" customFormat="1" ht="15.75" customHeight="1" spans="1:8">
      <c r="A150" s="5"/>
      <c r="B150" s="5"/>
      <c r="C150"/>
      <c r="D150" s="5"/>
      <c r="E150" s="5"/>
      <c r="F150" s="62"/>
      <c r="G150"/>
      <c r="H150" s="5"/>
    </row>
    <row r="151" customFormat="1" ht="15.75" customHeight="1" spans="1:8">
      <c r="A151" s="5"/>
      <c r="B151" s="5"/>
      <c r="C151"/>
      <c r="D151" s="5"/>
      <c r="E151" s="5"/>
      <c r="F151" s="62"/>
      <c r="G151"/>
      <c r="H151" s="5"/>
    </row>
    <row r="152" customFormat="1" ht="15.75" customHeight="1" spans="1:8">
      <c r="A152" s="5"/>
      <c r="B152" s="5"/>
      <c r="C152"/>
      <c r="D152" s="5"/>
      <c r="E152" s="5"/>
      <c r="F152" s="62"/>
      <c r="G152"/>
      <c r="H152" s="5"/>
    </row>
    <row r="153" customFormat="1" ht="15.75" customHeight="1" spans="1:8">
      <c r="A153" s="5"/>
      <c r="B153" s="5"/>
      <c r="C153"/>
      <c r="D153" s="5"/>
      <c r="E153" s="5"/>
      <c r="F153" s="62"/>
      <c r="G153"/>
      <c r="H153" s="5"/>
    </row>
    <row r="154" customFormat="1" ht="15.75" customHeight="1" spans="1:8">
      <c r="A154" s="5"/>
      <c r="B154" s="5"/>
      <c r="C154"/>
      <c r="D154" s="5"/>
      <c r="E154" s="5"/>
      <c r="F154" s="62"/>
      <c r="G154"/>
      <c r="H154" s="5"/>
    </row>
    <row r="155" customFormat="1" ht="15.75" customHeight="1" spans="1:8">
      <c r="A155" s="5"/>
      <c r="B155" s="5"/>
      <c r="C155"/>
      <c r="D155" s="5"/>
      <c r="E155" s="5"/>
      <c r="F155" s="62"/>
      <c r="G155"/>
      <c r="H155" s="5"/>
    </row>
    <row r="156" customFormat="1" ht="15.75" customHeight="1" spans="1:8">
      <c r="A156" s="5"/>
      <c r="B156" s="5"/>
      <c r="C156"/>
      <c r="D156" s="5"/>
      <c r="E156" s="5"/>
      <c r="F156" s="62"/>
      <c r="G156"/>
      <c r="H156" s="5"/>
    </row>
    <row r="157" customFormat="1" ht="15.75" customHeight="1" spans="1:8">
      <c r="A157" s="5"/>
      <c r="B157" s="5"/>
      <c r="C157"/>
      <c r="D157" s="5"/>
      <c r="E157" s="5"/>
      <c r="F157" s="62"/>
      <c r="G157"/>
      <c r="H157" s="5"/>
    </row>
    <row r="158" customFormat="1" ht="15.75" customHeight="1" spans="1:8">
      <c r="A158" s="5"/>
      <c r="B158" s="5"/>
      <c r="C158"/>
      <c r="D158" s="5"/>
      <c r="E158" s="5"/>
      <c r="F158" s="62"/>
      <c r="G158"/>
      <c r="H158" s="5"/>
    </row>
    <row r="159" customFormat="1" ht="15.75" customHeight="1" spans="1:8">
      <c r="A159" s="5"/>
      <c r="B159" s="5"/>
      <c r="C159"/>
      <c r="D159" s="5"/>
      <c r="E159" s="5"/>
      <c r="F159" s="62"/>
      <c r="G159"/>
      <c r="H159" s="5"/>
    </row>
    <row r="160" customFormat="1" ht="15.75" customHeight="1" spans="1:8">
      <c r="A160" s="5"/>
      <c r="B160" s="5"/>
      <c r="C160"/>
      <c r="D160" s="5"/>
      <c r="E160" s="5"/>
      <c r="F160" s="62"/>
      <c r="G160"/>
      <c r="H160" s="5"/>
    </row>
    <row r="161" customFormat="1" ht="15.75" customHeight="1" spans="1:8">
      <c r="A161" s="5"/>
      <c r="B161" s="5"/>
      <c r="C161"/>
      <c r="D161" s="5"/>
      <c r="E161" s="5"/>
      <c r="F161" s="62"/>
      <c r="G161"/>
      <c r="H161" s="5"/>
    </row>
    <row r="162" customFormat="1" ht="15.75" customHeight="1" spans="1:8">
      <c r="A162" s="5"/>
      <c r="B162" s="5"/>
      <c r="C162"/>
      <c r="D162" s="5"/>
      <c r="E162" s="5"/>
      <c r="F162" s="62"/>
      <c r="G162"/>
      <c r="H162" s="5"/>
    </row>
    <row r="163" customFormat="1" ht="15.75" customHeight="1" spans="1:8">
      <c r="A163" s="5"/>
      <c r="B163" s="5"/>
      <c r="C163"/>
      <c r="D163" s="5"/>
      <c r="E163" s="5"/>
      <c r="F163" s="62"/>
      <c r="G163"/>
      <c r="H163" s="5"/>
    </row>
    <row r="164" customFormat="1" ht="15.75" customHeight="1" spans="1:8">
      <c r="A164" s="5"/>
      <c r="B164" s="5"/>
      <c r="C164"/>
      <c r="D164" s="5"/>
      <c r="E164" s="5"/>
      <c r="F164" s="62"/>
      <c r="G164"/>
      <c r="H164" s="5"/>
    </row>
    <row r="165" customFormat="1" ht="15.75" customHeight="1" spans="1:8">
      <c r="A165" s="5"/>
      <c r="B165" s="5"/>
      <c r="C165"/>
      <c r="D165" s="5"/>
      <c r="E165" s="5"/>
      <c r="F165" s="62"/>
      <c r="G165"/>
      <c r="H165" s="5"/>
    </row>
    <row r="166" customFormat="1" ht="15.75" customHeight="1" spans="1:8">
      <c r="A166" s="5"/>
      <c r="B166" s="5"/>
      <c r="C166"/>
      <c r="D166" s="5"/>
      <c r="E166" s="5"/>
      <c r="F166" s="62"/>
      <c r="G166"/>
      <c r="H166" s="5"/>
    </row>
    <row r="167" customFormat="1" ht="15.75" customHeight="1" spans="1:8">
      <c r="A167" s="5"/>
      <c r="B167" s="5"/>
      <c r="C167"/>
      <c r="D167" s="5"/>
      <c r="E167" s="5"/>
      <c r="F167" s="62"/>
      <c r="G167"/>
      <c r="H167" s="5"/>
    </row>
    <row r="168" customFormat="1" ht="15.75" customHeight="1" spans="1:8">
      <c r="A168" s="5"/>
      <c r="B168" s="5"/>
      <c r="C168"/>
      <c r="D168" s="5"/>
      <c r="E168" s="5"/>
      <c r="F168" s="62"/>
      <c r="G168"/>
      <c r="H168" s="5"/>
    </row>
    <row r="169" customFormat="1" ht="15.75" customHeight="1" spans="1:8">
      <c r="A169" s="5"/>
      <c r="B169" s="5"/>
      <c r="C169"/>
      <c r="D169" s="5"/>
      <c r="E169" s="5"/>
      <c r="F169" s="62"/>
      <c r="G169"/>
      <c r="H169" s="5"/>
    </row>
    <row r="170" customFormat="1" ht="15.75" customHeight="1" spans="1:8">
      <c r="A170" s="5"/>
      <c r="B170" s="5"/>
      <c r="C170"/>
      <c r="D170" s="5"/>
      <c r="E170" s="5"/>
      <c r="F170" s="62"/>
      <c r="G170"/>
      <c r="H170" s="5"/>
    </row>
    <row r="171" customFormat="1" ht="15.75" customHeight="1" spans="1:8">
      <c r="A171" s="5"/>
      <c r="B171" s="5"/>
      <c r="C171"/>
      <c r="D171" s="5"/>
      <c r="E171" s="5"/>
      <c r="F171" s="62"/>
      <c r="G171"/>
      <c r="H171" s="5"/>
    </row>
    <row r="172" customFormat="1" ht="15.75" customHeight="1" spans="1:8">
      <c r="A172" s="5"/>
      <c r="B172" s="5"/>
      <c r="C172"/>
      <c r="D172" s="5"/>
      <c r="E172" s="5"/>
      <c r="F172" s="62"/>
      <c r="G172"/>
      <c r="H172" s="5"/>
    </row>
    <row r="173" customFormat="1" ht="15.75" customHeight="1" spans="1:8">
      <c r="A173" s="5"/>
      <c r="B173" s="5"/>
      <c r="C173"/>
      <c r="D173" s="5"/>
      <c r="E173" s="5"/>
      <c r="F173" s="62"/>
      <c r="G173"/>
      <c r="H173" s="5"/>
    </row>
    <row r="174" customFormat="1" ht="15.75" customHeight="1" spans="1:8">
      <c r="A174" s="5"/>
      <c r="B174" s="5"/>
      <c r="C174"/>
      <c r="D174" s="5"/>
      <c r="E174" s="5"/>
      <c r="F174" s="62"/>
      <c r="G174"/>
      <c r="H174" s="5"/>
    </row>
    <row r="175" customFormat="1" ht="15.75" customHeight="1" spans="1:8">
      <c r="A175" s="5"/>
      <c r="B175" s="5"/>
      <c r="C175"/>
      <c r="D175" s="5"/>
      <c r="E175" s="5"/>
      <c r="F175" s="62"/>
      <c r="G175"/>
      <c r="H175" s="5"/>
    </row>
    <row r="176" customFormat="1" ht="15.75" customHeight="1" spans="1:8">
      <c r="A176" s="5"/>
      <c r="B176" s="5"/>
      <c r="C176"/>
      <c r="D176" s="5"/>
      <c r="E176" s="5"/>
      <c r="F176" s="62"/>
      <c r="G176"/>
      <c r="H176" s="5"/>
    </row>
    <row r="177" customFormat="1" ht="15.75" customHeight="1" spans="1:8">
      <c r="A177" s="5"/>
      <c r="B177" s="5"/>
      <c r="C177"/>
      <c r="D177" s="5"/>
      <c r="E177" s="5"/>
      <c r="F177" s="62"/>
      <c r="G177"/>
      <c r="H177" s="5"/>
    </row>
    <row r="178" customFormat="1" ht="15.75" customHeight="1" spans="1:8">
      <c r="A178" s="5"/>
      <c r="B178" s="5"/>
      <c r="C178"/>
      <c r="D178" s="5"/>
      <c r="E178" s="5"/>
      <c r="F178" s="62"/>
      <c r="G178"/>
      <c r="H178" s="5"/>
    </row>
    <row r="179" customFormat="1" ht="15.75" customHeight="1" spans="1:8">
      <c r="A179" s="5"/>
      <c r="B179" s="5"/>
      <c r="C179"/>
      <c r="D179" s="5"/>
      <c r="E179" s="5"/>
      <c r="F179" s="62"/>
      <c r="G179"/>
      <c r="H179" s="5"/>
    </row>
    <row r="180" customFormat="1" ht="15.75" customHeight="1" spans="1:8">
      <c r="A180" s="5"/>
      <c r="B180" s="5"/>
      <c r="C180"/>
      <c r="D180" s="5"/>
      <c r="E180" s="5"/>
      <c r="F180" s="62"/>
      <c r="G180"/>
      <c r="H180" s="5"/>
    </row>
    <row r="181" customFormat="1" ht="15.75" customHeight="1" spans="1:8">
      <c r="A181" s="5"/>
      <c r="B181" s="5"/>
      <c r="C181"/>
      <c r="D181" s="5"/>
      <c r="E181" s="5"/>
      <c r="F181" s="62"/>
      <c r="G181"/>
      <c r="H181" s="5"/>
    </row>
    <row r="182" customFormat="1" ht="15.75" customHeight="1" spans="1:8">
      <c r="A182" s="5"/>
      <c r="B182" s="5"/>
      <c r="C182"/>
      <c r="D182" s="5"/>
      <c r="E182" s="5"/>
      <c r="F182" s="62"/>
      <c r="G182"/>
      <c r="H182" s="5"/>
    </row>
    <row r="183" customFormat="1" ht="15.75" customHeight="1" spans="1:8">
      <c r="A183" s="5"/>
      <c r="B183" s="5"/>
      <c r="C183"/>
      <c r="D183" s="5"/>
      <c r="E183" s="5"/>
      <c r="F183" s="62"/>
      <c r="G183"/>
      <c r="H183" s="5"/>
    </row>
    <row r="184" customFormat="1" ht="15.75" customHeight="1" spans="1:8">
      <c r="A184" s="5"/>
      <c r="B184" s="5"/>
      <c r="C184"/>
      <c r="D184" s="5"/>
      <c r="E184" s="5"/>
      <c r="F184" s="62"/>
      <c r="G184"/>
      <c r="H184" s="5"/>
    </row>
    <row r="185" customFormat="1" ht="15.75" customHeight="1" spans="1:8">
      <c r="A185" s="5"/>
      <c r="B185" s="5"/>
      <c r="C185"/>
      <c r="D185" s="5"/>
      <c r="E185" s="5"/>
      <c r="F185" s="62"/>
      <c r="G185"/>
      <c r="H185" s="5"/>
    </row>
    <row r="186" customFormat="1" ht="15.75" customHeight="1" spans="1:8">
      <c r="A186" s="5"/>
      <c r="B186" s="5"/>
      <c r="C186"/>
      <c r="D186" s="5"/>
      <c r="E186" s="5"/>
      <c r="F186" s="62"/>
      <c r="G186"/>
      <c r="H186" s="5"/>
    </row>
    <row r="187" customFormat="1" ht="15.75" customHeight="1" spans="1:8">
      <c r="A187" s="5"/>
      <c r="B187" s="5"/>
      <c r="C187"/>
      <c r="D187" s="5"/>
      <c r="E187" s="5"/>
      <c r="F187" s="62"/>
      <c r="G187"/>
      <c r="H187" s="5"/>
    </row>
    <row r="188" customFormat="1" ht="15.75" customHeight="1" spans="1:8">
      <c r="A188" s="5"/>
      <c r="B188" s="5"/>
      <c r="C188"/>
      <c r="D188" s="5"/>
      <c r="E188" s="5"/>
      <c r="F188" s="62"/>
      <c r="G188"/>
      <c r="H188" s="5"/>
    </row>
    <row r="189" customFormat="1" ht="15.75" customHeight="1" spans="1:8">
      <c r="A189" s="5"/>
      <c r="B189" s="5"/>
      <c r="C189"/>
      <c r="D189" s="5"/>
      <c r="E189" s="5"/>
      <c r="F189" s="62"/>
      <c r="G189"/>
      <c r="H189" s="5"/>
    </row>
    <row r="190" customFormat="1" ht="15.75" customHeight="1" spans="1:8">
      <c r="A190" s="5"/>
      <c r="B190" s="5"/>
      <c r="C190"/>
      <c r="D190" s="5"/>
      <c r="E190" s="5"/>
      <c r="F190" s="62"/>
      <c r="G190"/>
      <c r="H190" s="5"/>
    </row>
    <row r="191" customFormat="1" ht="15.75" customHeight="1" spans="1:8">
      <c r="A191" s="5"/>
      <c r="B191" s="5"/>
      <c r="C191"/>
      <c r="D191" s="5"/>
      <c r="E191" s="5"/>
      <c r="F191" s="62"/>
      <c r="G191"/>
      <c r="H191" s="5"/>
    </row>
    <row r="192" customFormat="1" ht="15.75" customHeight="1" spans="1:8">
      <c r="A192" s="5"/>
      <c r="B192" s="5"/>
      <c r="C192"/>
      <c r="D192" s="5"/>
      <c r="E192" s="5"/>
      <c r="F192" s="62"/>
      <c r="G192"/>
      <c r="H192" s="5"/>
    </row>
    <row r="193" customFormat="1" ht="15.75" customHeight="1" spans="1:8">
      <c r="A193" s="5"/>
      <c r="B193" s="5"/>
      <c r="C193"/>
      <c r="D193" s="5"/>
      <c r="E193" s="5"/>
      <c r="F193" s="62"/>
      <c r="G193"/>
      <c r="H193" s="5"/>
    </row>
    <row r="194" customFormat="1" ht="15.75" customHeight="1" spans="1:8">
      <c r="A194" s="5"/>
      <c r="B194" s="5"/>
      <c r="C194"/>
      <c r="D194" s="5"/>
      <c r="E194" s="5"/>
      <c r="F194" s="62"/>
      <c r="G194"/>
      <c r="H194" s="5"/>
    </row>
    <row r="195" customFormat="1" ht="15.75" customHeight="1" spans="1:8">
      <c r="A195" s="5"/>
      <c r="B195" s="5"/>
      <c r="C195"/>
      <c r="D195" s="5"/>
      <c r="E195" s="5"/>
      <c r="F195" s="62"/>
      <c r="G195"/>
      <c r="H195" s="5"/>
    </row>
    <row r="196" customFormat="1" ht="15.75" customHeight="1" spans="1:8">
      <c r="A196" s="5"/>
      <c r="B196" s="5"/>
      <c r="C196"/>
      <c r="D196" s="5"/>
      <c r="E196" s="5"/>
      <c r="F196" s="62"/>
      <c r="G196"/>
      <c r="H196" s="5"/>
    </row>
    <row r="197" customFormat="1" ht="15.75" customHeight="1" spans="1:8">
      <c r="A197" s="5"/>
      <c r="B197" s="5"/>
      <c r="C197"/>
      <c r="D197" s="5"/>
      <c r="E197" s="5"/>
      <c r="F197" s="62"/>
      <c r="G197"/>
      <c r="H197" s="5"/>
    </row>
    <row r="198" customFormat="1" ht="15.75" customHeight="1" spans="1:8">
      <c r="A198" s="5"/>
      <c r="B198" s="5"/>
      <c r="C198"/>
      <c r="D198" s="5"/>
      <c r="E198" s="5"/>
      <c r="F198" s="62"/>
      <c r="G198"/>
      <c r="H198" s="5"/>
    </row>
    <row r="199" customFormat="1" ht="15.75" customHeight="1" spans="1:8">
      <c r="A199" s="5"/>
      <c r="B199" s="5"/>
      <c r="C199"/>
      <c r="D199" s="5"/>
      <c r="E199" s="5"/>
      <c r="F199" s="62"/>
      <c r="G199"/>
      <c r="H199" s="5"/>
    </row>
    <row r="200" customFormat="1" ht="15.75" customHeight="1" spans="1:8">
      <c r="A200" s="5"/>
      <c r="B200" s="5"/>
      <c r="C200"/>
      <c r="D200" s="5"/>
      <c r="E200" s="5"/>
      <c r="F200" s="62"/>
      <c r="G200"/>
      <c r="H200" s="5"/>
    </row>
    <row r="201" customFormat="1" ht="15.75" customHeight="1" spans="1:8">
      <c r="A201" s="5"/>
      <c r="B201" s="5"/>
      <c r="C201"/>
      <c r="D201" s="5"/>
      <c r="E201" s="5"/>
      <c r="F201" s="62"/>
      <c r="G201"/>
      <c r="H201" s="5"/>
    </row>
    <row r="202" customFormat="1" ht="15.75" customHeight="1" spans="1:8">
      <c r="A202" s="5"/>
      <c r="B202" s="5"/>
      <c r="C202"/>
      <c r="D202" s="5"/>
      <c r="E202" s="5"/>
      <c r="F202" s="62"/>
      <c r="G202"/>
      <c r="H202" s="5"/>
    </row>
    <row r="203" customFormat="1" ht="15.75" customHeight="1" spans="1:8">
      <c r="A203" s="5"/>
      <c r="B203" s="5"/>
      <c r="C203"/>
      <c r="D203" s="5"/>
      <c r="E203" s="5"/>
      <c r="F203" s="62"/>
      <c r="G203"/>
      <c r="H203" s="5"/>
    </row>
    <row r="204" customFormat="1" ht="15.75" customHeight="1" spans="1:8">
      <c r="A204" s="5"/>
      <c r="B204" s="5"/>
      <c r="C204"/>
      <c r="D204" s="5"/>
      <c r="E204" s="5"/>
      <c r="F204" s="62"/>
      <c r="G204"/>
      <c r="H204" s="5"/>
    </row>
    <row r="205" customFormat="1" ht="15.75" customHeight="1" spans="1:8">
      <c r="A205" s="5"/>
      <c r="B205" s="5"/>
      <c r="C205"/>
      <c r="D205" s="5"/>
      <c r="E205" s="5"/>
      <c r="F205" s="62"/>
      <c r="G205"/>
      <c r="H205" s="5"/>
    </row>
    <row r="206" customFormat="1" ht="15.75" customHeight="1" spans="1:8">
      <c r="A206" s="5"/>
      <c r="B206" s="5"/>
      <c r="C206"/>
      <c r="D206" s="5"/>
      <c r="E206" s="5"/>
      <c r="F206" s="62"/>
      <c r="G206"/>
      <c r="H206" s="5"/>
    </row>
    <row r="207" customFormat="1" ht="15.75" customHeight="1" spans="1:8">
      <c r="A207" s="5"/>
      <c r="B207" s="5"/>
      <c r="C207"/>
      <c r="D207" s="5"/>
      <c r="E207" s="5"/>
      <c r="F207" s="62"/>
      <c r="G207"/>
      <c r="H207" s="5"/>
    </row>
    <row r="208" customFormat="1" ht="15.75" customHeight="1" spans="1:8">
      <c r="A208" s="5"/>
      <c r="B208" s="5"/>
      <c r="C208"/>
      <c r="D208" s="5"/>
      <c r="E208" s="5"/>
      <c r="F208" s="62"/>
      <c r="G208"/>
      <c r="H208" s="5"/>
    </row>
    <row r="209" customFormat="1" ht="15.75" customHeight="1" spans="1:8">
      <c r="A209" s="5"/>
      <c r="B209" s="5"/>
      <c r="C209"/>
      <c r="D209" s="5"/>
      <c r="E209" s="5"/>
      <c r="F209" s="62"/>
      <c r="G209"/>
      <c r="H209" s="5"/>
    </row>
    <row r="210" customFormat="1" ht="15.75" customHeight="1" spans="1:8">
      <c r="A210" s="5"/>
      <c r="B210" s="5"/>
      <c r="C210"/>
      <c r="D210" s="5"/>
      <c r="E210" s="5"/>
      <c r="F210" s="62"/>
      <c r="G210"/>
      <c r="H210" s="5"/>
    </row>
    <row r="211" customFormat="1" ht="15.75" customHeight="1" spans="1:8">
      <c r="A211" s="5"/>
      <c r="B211" s="5"/>
      <c r="C211"/>
      <c r="D211" s="5"/>
      <c r="E211" s="5"/>
      <c r="F211" s="62"/>
      <c r="G211"/>
      <c r="H211" s="5"/>
    </row>
    <row r="212" customFormat="1" ht="15.75" customHeight="1" spans="1:8">
      <c r="A212" s="5"/>
      <c r="B212" s="5"/>
      <c r="C212"/>
      <c r="D212" s="5"/>
      <c r="E212" s="5"/>
      <c r="F212" s="62"/>
      <c r="G212"/>
      <c r="H212" s="5"/>
    </row>
    <row r="213" customFormat="1" ht="15.75" customHeight="1" spans="1:8">
      <c r="A213" s="5"/>
      <c r="B213" s="5"/>
      <c r="C213"/>
      <c r="D213" s="5"/>
      <c r="E213" s="5"/>
      <c r="F213" s="62"/>
      <c r="G213"/>
      <c r="H213" s="5"/>
    </row>
    <row r="214" customFormat="1" ht="15.75" customHeight="1" spans="1:8">
      <c r="A214" s="5"/>
      <c r="B214" s="5"/>
      <c r="C214"/>
      <c r="D214" s="5"/>
      <c r="E214" s="5"/>
      <c r="F214" s="62"/>
      <c r="G214"/>
      <c r="H214" s="5"/>
    </row>
    <row r="215" customFormat="1" ht="15.75" customHeight="1" spans="1:8">
      <c r="A215" s="5"/>
      <c r="B215" s="5"/>
      <c r="C215"/>
      <c r="D215" s="5"/>
      <c r="E215" s="5"/>
      <c r="F215" s="62"/>
      <c r="G215"/>
      <c r="H215" s="5"/>
    </row>
    <row r="216" customFormat="1" ht="15.75" customHeight="1" spans="1:8">
      <c r="A216" s="5"/>
      <c r="B216" s="5"/>
      <c r="C216"/>
      <c r="D216" s="5"/>
      <c r="E216" s="5"/>
      <c r="F216" s="62"/>
      <c r="G216"/>
      <c r="H216" s="5"/>
    </row>
    <row r="217" customFormat="1" ht="15.75" customHeight="1" spans="1:8">
      <c r="A217" s="5"/>
      <c r="B217" s="5"/>
      <c r="C217"/>
      <c r="D217" s="5"/>
      <c r="E217" s="5"/>
      <c r="F217" s="62"/>
      <c r="G217"/>
      <c r="H217" s="5"/>
    </row>
    <row r="218" customFormat="1" ht="15.75" customHeight="1" spans="1:8">
      <c r="A218" s="5"/>
      <c r="B218" s="5"/>
      <c r="C218"/>
      <c r="D218" s="5"/>
      <c r="E218" s="5"/>
      <c r="F218" s="62"/>
      <c r="G218"/>
      <c r="H218" s="5"/>
    </row>
    <row r="219" customFormat="1" ht="15.75" customHeight="1" spans="1:8">
      <c r="A219" s="5"/>
      <c r="B219" s="5"/>
      <c r="C219"/>
      <c r="D219" s="5"/>
      <c r="E219" s="5"/>
      <c r="F219" s="62"/>
      <c r="G219"/>
      <c r="H219" s="5"/>
    </row>
    <row r="220" customFormat="1" ht="15.75" customHeight="1" spans="1:8">
      <c r="A220" s="5"/>
      <c r="B220" s="5"/>
      <c r="C220"/>
      <c r="D220" s="5"/>
      <c r="E220" s="5"/>
      <c r="F220" s="62"/>
      <c r="G220"/>
      <c r="H220" s="5"/>
    </row>
    <row r="221" customFormat="1" ht="15.75" customHeight="1" spans="1:8">
      <c r="A221" s="5"/>
      <c r="B221" s="5"/>
      <c r="C221"/>
      <c r="D221" s="5"/>
      <c r="E221" s="5"/>
      <c r="F221" s="62"/>
      <c r="G221"/>
      <c r="H221" s="5"/>
    </row>
    <row r="222" customFormat="1" ht="15.75" customHeight="1" spans="1:8">
      <c r="A222" s="5"/>
      <c r="B222" s="5"/>
      <c r="C222"/>
      <c r="D222" s="5"/>
      <c r="E222" s="5"/>
      <c r="F222" s="62"/>
      <c r="G222"/>
      <c r="H222" s="5"/>
    </row>
    <row r="223" customFormat="1" ht="15.75" customHeight="1" spans="1:8">
      <c r="A223" s="5"/>
      <c r="B223" s="5"/>
      <c r="C223"/>
      <c r="D223" s="5"/>
      <c r="E223" s="5"/>
      <c r="F223" s="62"/>
      <c r="G223"/>
      <c r="H223" s="5"/>
    </row>
    <row r="224" customFormat="1" ht="15.75" customHeight="1" spans="1:8">
      <c r="A224" s="5"/>
      <c r="B224" s="5"/>
      <c r="C224"/>
      <c r="D224" s="5"/>
      <c r="E224" s="5"/>
      <c r="F224" s="62"/>
      <c r="G224"/>
      <c r="H224" s="5"/>
    </row>
    <row r="225" customFormat="1" ht="15.75" customHeight="1" spans="1:8">
      <c r="A225" s="5"/>
      <c r="B225" s="5"/>
      <c r="C225"/>
      <c r="D225" s="5"/>
      <c r="E225" s="5"/>
      <c r="F225" s="62"/>
      <c r="G225"/>
      <c r="H225" s="5"/>
    </row>
    <row r="226" customFormat="1" ht="15.75" customHeight="1" spans="1:8">
      <c r="A226" s="5"/>
      <c r="B226" s="5"/>
      <c r="C226"/>
      <c r="D226" s="5"/>
      <c r="E226" s="5"/>
      <c r="F226" s="62"/>
      <c r="G226"/>
      <c r="H226" s="5"/>
    </row>
    <row r="227" customFormat="1" ht="15.75" customHeight="1" spans="1:8">
      <c r="A227" s="5"/>
      <c r="B227" s="5"/>
      <c r="C227"/>
      <c r="D227" s="5"/>
      <c r="E227" s="5"/>
      <c r="F227" s="62"/>
      <c r="G227"/>
      <c r="H227" s="5"/>
    </row>
    <row r="228" customFormat="1" ht="15.75" customHeight="1" spans="1:8">
      <c r="A228" s="5"/>
      <c r="B228" s="5"/>
      <c r="C228"/>
      <c r="D228" s="5"/>
      <c r="E228" s="5"/>
      <c r="F228" s="62"/>
      <c r="G228"/>
      <c r="H228" s="5"/>
    </row>
    <row r="229" customFormat="1" ht="15.75" customHeight="1" spans="1:8">
      <c r="A229" s="5"/>
      <c r="B229" s="5"/>
      <c r="C229"/>
      <c r="D229" s="5"/>
      <c r="E229" s="5"/>
      <c r="F229" s="62"/>
      <c r="G229"/>
      <c r="H229" s="5"/>
    </row>
    <row r="230" customFormat="1" ht="15.75" customHeight="1" spans="1:8">
      <c r="A230" s="5"/>
      <c r="B230" s="5"/>
      <c r="C230"/>
      <c r="D230" s="5"/>
      <c r="E230" s="5"/>
      <c r="F230" s="62"/>
      <c r="G230"/>
      <c r="H230" s="5"/>
    </row>
    <row r="231" customFormat="1" ht="15.75" customHeight="1" spans="1:8">
      <c r="A231" s="5"/>
      <c r="B231" s="5"/>
      <c r="C231"/>
      <c r="D231" s="5"/>
      <c r="E231" s="5"/>
      <c r="F231" s="62"/>
      <c r="G231"/>
      <c r="H231" s="5"/>
    </row>
    <row r="232" customFormat="1" ht="15.75" customHeight="1" spans="1:8">
      <c r="A232" s="5"/>
      <c r="B232" s="5"/>
      <c r="C232"/>
      <c r="D232" s="5"/>
      <c r="E232" s="5"/>
      <c r="F232" s="62"/>
      <c r="G232"/>
      <c r="H232" s="5"/>
    </row>
    <row r="233" customFormat="1" ht="15.75" customHeight="1" spans="1:8">
      <c r="A233" s="5"/>
      <c r="B233" s="5"/>
      <c r="C233"/>
      <c r="D233" s="5"/>
      <c r="E233" s="5"/>
      <c r="F233" s="62"/>
      <c r="G233"/>
      <c r="H233" s="5"/>
    </row>
    <row r="234" customFormat="1" ht="15.75" customHeight="1" spans="1:8">
      <c r="A234" s="5"/>
      <c r="B234" s="5"/>
      <c r="C234"/>
      <c r="D234" s="5"/>
      <c r="E234" s="5"/>
      <c r="F234" s="62"/>
      <c r="G234"/>
      <c r="H234" s="5"/>
    </row>
    <row r="235" customFormat="1" ht="15.75" customHeight="1" spans="1:8">
      <c r="A235" s="5"/>
      <c r="B235" s="5"/>
      <c r="C235"/>
      <c r="D235" s="5"/>
      <c r="E235" s="5"/>
      <c r="F235" s="62"/>
      <c r="G235"/>
      <c r="H235" s="5"/>
    </row>
    <row r="236" customFormat="1" ht="15.75" customHeight="1" spans="1:8">
      <c r="A236" s="5"/>
      <c r="B236" s="5"/>
      <c r="C236"/>
      <c r="D236" s="5"/>
      <c r="E236" s="5"/>
      <c r="F236" s="62"/>
      <c r="G236"/>
      <c r="H236" s="5"/>
    </row>
    <row r="237" customFormat="1" ht="15.75" customHeight="1" spans="1:8">
      <c r="A237" s="5"/>
      <c r="B237" s="5"/>
      <c r="C237"/>
      <c r="D237" s="5"/>
      <c r="E237" s="5"/>
      <c r="F237" s="62"/>
      <c r="G237"/>
      <c r="H237" s="5"/>
    </row>
    <row r="238" customFormat="1" ht="15.75" customHeight="1" spans="1:8">
      <c r="A238" s="5"/>
      <c r="B238" s="5"/>
      <c r="C238"/>
      <c r="D238" s="5"/>
      <c r="E238" s="5"/>
      <c r="F238" s="62"/>
      <c r="G238"/>
      <c r="H238" s="5"/>
    </row>
    <row r="239" customFormat="1" ht="15.75" customHeight="1" spans="1:8">
      <c r="A239" s="5"/>
      <c r="B239" s="5"/>
      <c r="C239"/>
      <c r="D239" s="5"/>
      <c r="E239" s="5"/>
      <c r="F239" s="62"/>
      <c r="G239"/>
      <c r="H239" s="5"/>
    </row>
    <row r="240" customFormat="1" ht="15.75" customHeight="1" spans="1:8">
      <c r="A240" s="5"/>
      <c r="B240" s="5"/>
      <c r="C240"/>
      <c r="D240" s="5"/>
      <c r="E240" s="5"/>
      <c r="F240" s="62"/>
      <c r="G240"/>
      <c r="H240" s="5"/>
    </row>
    <row r="241" customFormat="1" ht="15.75" customHeight="1" spans="1:8">
      <c r="A241" s="5"/>
      <c r="B241" s="5"/>
      <c r="C241"/>
      <c r="D241" s="5"/>
      <c r="E241" s="5"/>
      <c r="F241" s="62"/>
      <c r="G241"/>
      <c r="H241" s="5"/>
    </row>
    <row r="242" customFormat="1" ht="15.75" customHeight="1" spans="1:8">
      <c r="A242" s="5"/>
      <c r="B242" s="5"/>
      <c r="C242"/>
      <c r="D242" s="5"/>
      <c r="E242" s="5"/>
      <c r="F242" s="62"/>
      <c r="G242"/>
      <c r="H242" s="5"/>
    </row>
    <row r="243" customFormat="1" ht="15.75" customHeight="1" spans="1:8">
      <c r="A243" s="5"/>
      <c r="B243" s="5"/>
      <c r="C243"/>
      <c r="D243" s="5"/>
      <c r="E243" s="5"/>
      <c r="F243" s="62"/>
      <c r="G243"/>
      <c r="H243" s="5"/>
    </row>
    <row r="244" customFormat="1" ht="15.75" customHeight="1" spans="1:8">
      <c r="A244" s="5"/>
      <c r="B244" s="5"/>
      <c r="C244"/>
      <c r="D244" s="5"/>
      <c r="E244" s="5"/>
      <c r="F244" s="62"/>
      <c r="G244"/>
      <c r="H244" s="5"/>
    </row>
    <row r="245" customFormat="1" ht="15.75" customHeight="1" spans="1:8">
      <c r="A245" s="5"/>
      <c r="B245" s="5"/>
      <c r="C245"/>
      <c r="D245" s="5"/>
      <c r="E245" s="5"/>
      <c r="F245" s="62"/>
      <c r="G245"/>
      <c r="H245" s="5"/>
    </row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</sheetData>
  <mergeCells count="15">
    <mergeCell ref="A6:I6"/>
    <mergeCell ref="A7:I7"/>
    <mergeCell ref="A8:I8"/>
    <mergeCell ref="A9:I9"/>
    <mergeCell ref="A10:I10"/>
    <mergeCell ref="A13:I13"/>
    <mergeCell ref="A16:H16"/>
    <mergeCell ref="A18:H18"/>
    <mergeCell ref="A29:H29"/>
    <mergeCell ref="A31:H31"/>
    <mergeCell ref="A33:H33"/>
    <mergeCell ref="A35:H35"/>
    <mergeCell ref="A37:H37"/>
    <mergeCell ref="A39:H39"/>
    <mergeCell ref="A41:H4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99"/>
  <sheetViews>
    <sheetView topLeftCell="A114" workbookViewId="0">
      <selection activeCell="A136" sqref="A136:C137"/>
    </sheetView>
  </sheetViews>
  <sheetFormatPr defaultColWidth="12.6285714285714" defaultRowHeight="15" customHeight="1"/>
  <cols>
    <col min="1" max="2" width="20.1333333333333" customWidth="1"/>
    <col min="3" max="3" width="83.2476190476191" customWidth="1"/>
    <col min="4" max="4" width="12.3809523809524" customWidth="1"/>
    <col min="5" max="5" width="11.752380952381" customWidth="1"/>
    <col min="6" max="6" width="15.1333333333333" customWidth="1"/>
    <col min="7" max="7" width="12.247619047619" customWidth="1"/>
    <col min="8" max="8" width="18.1428571428571" customWidth="1"/>
    <col min="9" max="9" width="20.3809523809524" customWidth="1"/>
  </cols>
  <sheetData>
    <row r="1" ht="15.75" customHeight="1" spans="1:9">
      <c r="A1" s="270"/>
      <c r="B1" s="2"/>
      <c r="C1" s="2"/>
      <c r="D1" s="369"/>
      <c r="E1" s="369"/>
      <c r="F1" s="229"/>
      <c r="G1" s="2"/>
      <c r="H1" s="2"/>
      <c r="I1" s="2"/>
    </row>
    <row r="2" ht="15.75" customHeight="1" spans="1:9">
      <c r="A2" s="4"/>
      <c r="B2" s="2"/>
      <c r="C2" s="2"/>
      <c r="D2" s="369"/>
      <c r="E2" s="369"/>
      <c r="F2" s="229"/>
      <c r="G2" s="2"/>
      <c r="H2" s="2"/>
      <c r="I2" s="2"/>
    </row>
    <row r="3" ht="15.75" customHeight="1" spans="1:9">
      <c r="A3" s="2"/>
      <c r="B3" s="2"/>
      <c r="C3" s="2"/>
      <c r="D3" s="369"/>
      <c r="E3" s="369"/>
      <c r="F3" s="229"/>
      <c r="G3" s="2"/>
      <c r="H3" s="2"/>
      <c r="I3" s="2"/>
    </row>
    <row r="4" ht="15.75" customHeight="1" spans="1:9">
      <c r="A4" s="2"/>
      <c r="B4" s="2"/>
      <c r="C4" s="2"/>
      <c r="D4" s="369"/>
      <c r="E4" s="369"/>
      <c r="F4" s="229"/>
      <c r="G4" s="2"/>
      <c r="H4" s="2"/>
      <c r="I4" s="2"/>
    </row>
    <row r="5" ht="15.75" customHeight="1" spans="1:9">
      <c r="A5" s="5"/>
      <c r="B5" s="5"/>
      <c r="C5" s="2"/>
      <c r="D5" s="369"/>
      <c r="E5" s="369"/>
      <c r="F5" s="229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10"/>
      <c r="B12" s="11"/>
      <c r="C12" s="11"/>
      <c r="D12" s="370"/>
      <c r="E12" s="370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370"/>
      <c r="E14" s="370"/>
      <c r="F14" s="87"/>
      <c r="G14" s="11"/>
      <c r="H14" s="12"/>
      <c r="I14" s="12"/>
    </row>
    <row r="15" ht="51" customHeight="1" spans="1:9">
      <c r="A15" s="18" t="s">
        <v>7</v>
      </c>
      <c r="B15" s="18" t="s">
        <v>8</v>
      </c>
      <c r="C15" s="18" t="s">
        <v>9</v>
      </c>
      <c r="D15" s="371" t="s">
        <v>10</v>
      </c>
      <c r="E15" s="371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SUM(F17:F19)</f>
        <v>13146.52</v>
      </c>
    </row>
    <row r="17" ht="15.75" customHeight="1" spans="1:9">
      <c r="A17" s="372" t="s">
        <v>224</v>
      </c>
      <c r="B17" s="49" t="s">
        <v>25</v>
      </c>
      <c r="C17" s="141" t="s">
        <v>225</v>
      </c>
      <c r="D17" s="26">
        <v>45300</v>
      </c>
      <c r="E17" s="26">
        <v>45308</v>
      </c>
      <c r="F17" s="27">
        <v>750</v>
      </c>
      <c r="G17" s="351">
        <v>45310</v>
      </c>
      <c r="H17" s="29" t="s">
        <v>31</v>
      </c>
      <c r="I17" s="283"/>
    </row>
    <row r="18" ht="15.75" customHeight="1" spans="1:9">
      <c r="A18" s="372" t="s">
        <v>226</v>
      </c>
      <c r="B18" s="373" t="s">
        <v>227</v>
      </c>
      <c r="C18" s="168" t="s">
        <v>228</v>
      </c>
      <c r="D18" s="26">
        <v>45301</v>
      </c>
      <c r="E18" s="26">
        <v>45307</v>
      </c>
      <c r="F18" s="27">
        <v>822</v>
      </c>
      <c r="G18" s="351">
        <v>45310</v>
      </c>
      <c r="H18" s="29">
        <v>1000000000</v>
      </c>
      <c r="I18" s="284"/>
    </row>
    <row r="19" ht="15.75" customHeight="1" spans="1:9">
      <c r="A19" s="24" t="s">
        <v>229</v>
      </c>
      <c r="B19" s="61"/>
      <c r="C19" s="170" t="s">
        <v>230</v>
      </c>
      <c r="D19" s="26">
        <v>45307</v>
      </c>
      <c r="E19" s="26">
        <v>45309</v>
      </c>
      <c r="F19" s="27">
        <v>11574.52</v>
      </c>
      <c r="G19" s="351">
        <v>45310</v>
      </c>
      <c r="H19" s="29">
        <v>1000000000</v>
      </c>
      <c r="I19" s="284"/>
    </row>
    <row r="20" ht="24.75" customHeight="1" spans="1:40">
      <c r="A20" s="21" t="s">
        <v>51</v>
      </c>
      <c r="B20" s="22"/>
      <c r="C20" s="22"/>
      <c r="D20" s="22"/>
      <c r="E20" s="22"/>
      <c r="F20" s="22"/>
      <c r="G20" s="22"/>
      <c r="H20" s="23"/>
      <c r="I20" s="68">
        <f>SUM(F21:F88)</f>
        <v>438398.83</v>
      </c>
      <c r="AN20" s="73" t="s">
        <v>52</v>
      </c>
    </row>
    <row r="21" ht="16.5" customHeight="1" spans="1:9">
      <c r="A21" s="104" t="s">
        <v>231</v>
      </c>
      <c r="B21" s="150" t="s">
        <v>128</v>
      </c>
      <c r="C21" s="335" t="s">
        <v>129</v>
      </c>
      <c r="D21" s="35">
        <v>45181</v>
      </c>
      <c r="E21" s="30">
        <v>45303</v>
      </c>
      <c r="F21" s="238">
        <v>1061.92</v>
      </c>
      <c r="G21" s="351">
        <v>45310</v>
      </c>
      <c r="H21" s="49">
        <v>1000000000</v>
      </c>
      <c r="I21" s="284"/>
    </row>
    <row r="22" ht="15.75" customHeight="1" spans="1:9">
      <c r="A22" s="24" t="s">
        <v>232</v>
      </c>
      <c r="B22" s="24" t="s">
        <v>233</v>
      </c>
      <c r="C22" s="374" t="s">
        <v>234</v>
      </c>
      <c r="D22" s="30">
        <v>45272</v>
      </c>
      <c r="E22" s="30">
        <v>45307</v>
      </c>
      <c r="F22" s="27">
        <v>430.07</v>
      </c>
      <c r="G22" s="351">
        <v>45310</v>
      </c>
      <c r="H22" s="49">
        <v>1000000000</v>
      </c>
      <c r="I22" s="284"/>
    </row>
    <row r="23" ht="15.75" customHeight="1" spans="1:9">
      <c r="A23" s="24" t="s">
        <v>235</v>
      </c>
      <c r="B23" s="24" t="s">
        <v>95</v>
      </c>
      <c r="C23" s="25" t="s">
        <v>236</v>
      </c>
      <c r="D23" s="30">
        <v>45279</v>
      </c>
      <c r="E23" s="30">
        <v>45302</v>
      </c>
      <c r="F23" s="27">
        <v>6099</v>
      </c>
      <c r="G23" s="351">
        <v>45310</v>
      </c>
      <c r="H23" s="49">
        <v>1000000000</v>
      </c>
      <c r="I23" s="284"/>
    </row>
    <row r="24" ht="15.75" customHeight="1" spans="1:9">
      <c r="A24" s="24" t="s">
        <v>237</v>
      </c>
      <c r="B24" s="24" t="s">
        <v>238</v>
      </c>
      <c r="C24" s="25" t="s">
        <v>239</v>
      </c>
      <c r="D24" s="26">
        <v>45288</v>
      </c>
      <c r="E24" s="30">
        <v>45300</v>
      </c>
      <c r="F24" s="27">
        <v>1409</v>
      </c>
      <c r="G24" s="351">
        <v>45310</v>
      </c>
      <c r="H24" s="49">
        <v>1000000000</v>
      </c>
      <c r="I24" s="284"/>
    </row>
    <row r="25" ht="15.75" customHeight="1" spans="1:9">
      <c r="A25" s="24" t="s">
        <v>240</v>
      </c>
      <c r="B25" s="24" t="s">
        <v>91</v>
      </c>
      <c r="C25" s="25" t="s">
        <v>241</v>
      </c>
      <c r="D25" s="30">
        <v>45289</v>
      </c>
      <c r="E25" s="30">
        <v>45302</v>
      </c>
      <c r="F25" s="27">
        <v>26.1</v>
      </c>
      <c r="G25" s="351">
        <v>45310</v>
      </c>
      <c r="H25" s="104">
        <v>1444000000</v>
      </c>
      <c r="I25" s="284"/>
    </row>
    <row r="26" ht="18.75" customHeight="1" spans="1:9">
      <c r="A26" s="24" t="s">
        <v>242</v>
      </c>
      <c r="B26" s="24" t="s">
        <v>74</v>
      </c>
      <c r="C26" s="25" t="s">
        <v>241</v>
      </c>
      <c r="D26" s="30">
        <v>45289</v>
      </c>
      <c r="E26" s="30">
        <v>45302</v>
      </c>
      <c r="F26" s="27">
        <v>5394.32</v>
      </c>
      <c r="G26" s="351">
        <v>45310</v>
      </c>
      <c r="H26" s="375">
        <v>1444000000</v>
      </c>
      <c r="I26" s="284"/>
    </row>
    <row r="27" ht="16.5" customHeight="1" spans="1:9">
      <c r="A27" s="24" t="s">
        <v>243</v>
      </c>
      <c r="B27" s="24" t="s">
        <v>74</v>
      </c>
      <c r="C27" s="25" t="s">
        <v>241</v>
      </c>
      <c r="D27" s="30">
        <v>45289</v>
      </c>
      <c r="E27" s="30">
        <v>45302</v>
      </c>
      <c r="F27" s="27">
        <v>5629.72</v>
      </c>
      <c r="G27" s="351">
        <v>45310</v>
      </c>
      <c r="H27" s="24">
        <v>1444000000</v>
      </c>
      <c r="I27" s="284"/>
    </row>
    <row r="28" ht="15.75" customHeight="1" spans="1:9">
      <c r="A28" s="24" t="s">
        <v>244</v>
      </c>
      <c r="B28" s="24" t="s">
        <v>74</v>
      </c>
      <c r="C28" s="25" t="s">
        <v>241</v>
      </c>
      <c r="D28" s="35">
        <v>45289</v>
      </c>
      <c r="E28" s="30">
        <v>45303</v>
      </c>
      <c r="F28" s="27">
        <v>1204.58</v>
      </c>
      <c r="G28" s="351">
        <v>45310</v>
      </c>
      <c r="H28" s="49">
        <v>1444000000</v>
      </c>
      <c r="I28" s="284"/>
    </row>
    <row r="29" ht="15.75" customHeight="1" spans="1:9">
      <c r="A29" s="24" t="s">
        <v>245</v>
      </c>
      <c r="B29" s="24" t="s">
        <v>74</v>
      </c>
      <c r="C29" s="25" t="s">
        <v>241</v>
      </c>
      <c r="D29" s="30">
        <v>45289</v>
      </c>
      <c r="E29" s="30">
        <v>45303</v>
      </c>
      <c r="F29" s="27">
        <v>9803.98</v>
      </c>
      <c r="G29" s="351">
        <v>45310</v>
      </c>
      <c r="H29" s="49">
        <v>1000000000</v>
      </c>
      <c r="I29" s="284"/>
    </row>
    <row r="30" ht="15.75" customHeight="1" spans="1:9">
      <c r="A30" s="24" t="s">
        <v>246</v>
      </c>
      <c r="B30" s="24" t="s">
        <v>74</v>
      </c>
      <c r="C30" s="25" t="s">
        <v>241</v>
      </c>
      <c r="D30" s="298">
        <v>45289</v>
      </c>
      <c r="E30" s="30">
        <v>45306</v>
      </c>
      <c r="F30" s="27">
        <v>10060.77</v>
      </c>
      <c r="G30" s="351">
        <v>45310</v>
      </c>
      <c r="H30" s="49">
        <v>1000000000</v>
      </c>
      <c r="I30" s="284"/>
    </row>
    <row r="31" ht="15.75" customHeight="1" spans="1:9">
      <c r="A31" s="24" t="s">
        <v>247</v>
      </c>
      <c r="B31" s="24" t="s">
        <v>74</v>
      </c>
      <c r="C31" s="25" t="s">
        <v>241</v>
      </c>
      <c r="D31" s="30">
        <v>45289</v>
      </c>
      <c r="E31" s="30">
        <v>45306</v>
      </c>
      <c r="F31" s="27">
        <v>749.21</v>
      </c>
      <c r="G31" s="351">
        <v>45310</v>
      </c>
      <c r="H31" s="49">
        <v>1000000000</v>
      </c>
      <c r="I31" s="284"/>
    </row>
    <row r="32" ht="15.75" customHeight="1" spans="1:9">
      <c r="A32" s="24" t="s">
        <v>139</v>
      </c>
      <c r="B32" s="24" t="s">
        <v>74</v>
      </c>
      <c r="C32" s="54" t="s">
        <v>136</v>
      </c>
      <c r="D32" s="30">
        <v>45289</v>
      </c>
      <c r="E32" s="30">
        <v>45301</v>
      </c>
      <c r="F32" s="27">
        <v>3.54</v>
      </c>
      <c r="G32" s="351">
        <v>45309</v>
      </c>
      <c r="H32" s="49">
        <v>1444000000</v>
      </c>
      <c r="I32" s="284"/>
    </row>
    <row r="33" ht="15.75" customHeight="1" spans="1:9">
      <c r="A33" s="24" t="s">
        <v>248</v>
      </c>
      <c r="B33" s="24" t="s">
        <v>91</v>
      </c>
      <c r="C33" s="25" t="s">
        <v>249</v>
      </c>
      <c r="D33" s="26">
        <v>45293</v>
      </c>
      <c r="E33" s="30">
        <v>45301</v>
      </c>
      <c r="F33" s="27">
        <v>349.22</v>
      </c>
      <c r="G33" s="351">
        <v>45310</v>
      </c>
      <c r="H33" s="49">
        <v>1444000000</v>
      </c>
      <c r="I33" s="284"/>
    </row>
    <row r="34" ht="15.75" customHeight="1" spans="1:9">
      <c r="A34" s="24" t="s">
        <v>250</v>
      </c>
      <c r="B34" s="24" t="s">
        <v>79</v>
      </c>
      <c r="C34" s="54" t="s">
        <v>251</v>
      </c>
      <c r="D34" s="26">
        <v>45293</v>
      </c>
      <c r="E34" s="30">
        <v>45301</v>
      </c>
      <c r="F34" s="27">
        <v>3900</v>
      </c>
      <c r="G34" s="351">
        <v>45310</v>
      </c>
      <c r="H34" s="49">
        <v>1000000000</v>
      </c>
      <c r="I34" s="284"/>
    </row>
    <row r="35" ht="15.75" customHeight="1" spans="1:9">
      <c r="A35" s="24" t="s">
        <v>252</v>
      </c>
      <c r="B35" s="24" t="s">
        <v>253</v>
      </c>
      <c r="C35" s="143" t="s">
        <v>254</v>
      </c>
      <c r="D35" s="26">
        <v>45293</v>
      </c>
      <c r="E35" s="30">
        <v>45302</v>
      </c>
      <c r="F35" s="31">
        <v>14834</v>
      </c>
      <c r="G35" s="351">
        <v>45310</v>
      </c>
      <c r="H35" s="49">
        <v>1000000000</v>
      </c>
      <c r="I35" s="284"/>
    </row>
    <row r="36" ht="15.75" customHeight="1" spans="1:9">
      <c r="A36" s="24" t="s">
        <v>255</v>
      </c>
      <c r="B36" s="24" t="s">
        <v>256</v>
      </c>
      <c r="C36" s="54" t="s">
        <v>257</v>
      </c>
      <c r="D36" s="30">
        <v>45294</v>
      </c>
      <c r="E36" s="30">
        <v>45303</v>
      </c>
      <c r="F36" s="27">
        <v>7499.87</v>
      </c>
      <c r="G36" s="351">
        <v>45310</v>
      </c>
      <c r="H36" s="49">
        <v>1444000000</v>
      </c>
      <c r="I36" s="284"/>
    </row>
    <row r="37" ht="15.75" customHeight="1" spans="1:9">
      <c r="A37" s="24" t="s">
        <v>258</v>
      </c>
      <c r="B37" s="24" t="s">
        <v>91</v>
      </c>
      <c r="C37" s="25" t="s">
        <v>259</v>
      </c>
      <c r="D37" s="30">
        <v>45295</v>
      </c>
      <c r="E37" s="30">
        <v>45302</v>
      </c>
      <c r="F37" s="27">
        <v>1542.14</v>
      </c>
      <c r="G37" s="351">
        <v>45310</v>
      </c>
      <c r="H37" s="59">
        <v>1444000000</v>
      </c>
      <c r="I37" s="284"/>
    </row>
    <row r="38" ht="15.75" customHeight="1" spans="1:9">
      <c r="A38" s="24" t="s">
        <v>260</v>
      </c>
      <c r="B38" s="24" t="s">
        <v>213</v>
      </c>
      <c r="C38" s="25" t="s">
        <v>261</v>
      </c>
      <c r="D38" s="30">
        <v>45295</v>
      </c>
      <c r="E38" s="30">
        <v>45302</v>
      </c>
      <c r="F38" s="319">
        <v>670.76</v>
      </c>
      <c r="G38" s="351">
        <v>45310</v>
      </c>
      <c r="H38" s="49">
        <v>1444000000</v>
      </c>
      <c r="I38" s="284"/>
    </row>
    <row r="39" ht="15.75" customHeight="1" spans="1:9">
      <c r="A39" s="24" t="s">
        <v>262</v>
      </c>
      <c r="B39" s="24" t="s">
        <v>263</v>
      </c>
      <c r="C39" s="25" t="s">
        <v>264</v>
      </c>
      <c r="D39" s="26">
        <v>45296</v>
      </c>
      <c r="E39" s="30">
        <v>45300</v>
      </c>
      <c r="F39" s="27">
        <v>4746.17</v>
      </c>
      <c r="G39" s="351">
        <v>45310</v>
      </c>
      <c r="H39" s="49">
        <v>1444000000</v>
      </c>
      <c r="I39" s="284"/>
    </row>
    <row r="40" ht="15.75" customHeight="1" spans="1:9">
      <c r="A40" s="24" t="s">
        <v>265</v>
      </c>
      <c r="B40" s="24" t="s">
        <v>266</v>
      </c>
      <c r="C40" s="25" t="s">
        <v>267</v>
      </c>
      <c r="D40" s="26">
        <v>45296</v>
      </c>
      <c r="E40" s="30">
        <v>45301</v>
      </c>
      <c r="F40" s="27">
        <v>2233.08</v>
      </c>
      <c r="G40" s="351">
        <v>45310</v>
      </c>
      <c r="H40" s="49">
        <v>1000000000</v>
      </c>
      <c r="I40" s="284"/>
    </row>
    <row r="41" ht="15.75" customHeight="1" spans="1:9">
      <c r="A41" s="24" t="s">
        <v>268</v>
      </c>
      <c r="B41" s="24" t="s">
        <v>269</v>
      </c>
      <c r="C41" s="37" t="s">
        <v>270</v>
      </c>
      <c r="D41" s="30">
        <v>45299</v>
      </c>
      <c r="E41" s="30">
        <v>45299</v>
      </c>
      <c r="F41" s="27">
        <v>7170.11</v>
      </c>
      <c r="G41" s="351">
        <v>45310</v>
      </c>
      <c r="H41" s="49">
        <v>1000000000</v>
      </c>
      <c r="I41" s="284"/>
    </row>
    <row r="42" ht="15.75" customHeight="1" spans="1:9">
      <c r="A42" s="24" t="s">
        <v>271</v>
      </c>
      <c r="B42" s="24" t="s">
        <v>272</v>
      </c>
      <c r="C42" s="25" t="s">
        <v>273</v>
      </c>
      <c r="D42" s="26">
        <v>45299</v>
      </c>
      <c r="E42" s="30">
        <v>45300</v>
      </c>
      <c r="F42" s="296">
        <v>13972.8</v>
      </c>
      <c r="G42" s="351">
        <v>45310</v>
      </c>
      <c r="H42" s="49" t="s">
        <v>274</v>
      </c>
      <c r="I42" s="284"/>
    </row>
    <row r="43" ht="15.75" customHeight="1" spans="1:9">
      <c r="A43" s="24" t="s">
        <v>275</v>
      </c>
      <c r="B43" s="24" t="s">
        <v>253</v>
      </c>
      <c r="C43" s="37" t="s">
        <v>276</v>
      </c>
      <c r="D43" s="26">
        <v>45299</v>
      </c>
      <c r="E43" s="30">
        <v>45300</v>
      </c>
      <c r="F43" s="27">
        <v>11138.86</v>
      </c>
      <c r="G43" s="351">
        <v>45310</v>
      </c>
      <c r="H43" s="49" t="s">
        <v>123</v>
      </c>
      <c r="I43" s="284"/>
    </row>
    <row r="44" ht="15.75" customHeight="1" spans="1:9">
      <c r="A44" s="24" t="s">
        <v>277</v>
      </c>
      <c r="B44" s="24" t="s">
        <v>278</v>
      </c>
      <c r="C44" s="37" t="s">
        <v>279</v>
      </c>
      <c r="D44" s="26">
        <v>45299</v>
      </c>
      <c r="E44" s="30">
        <v>45300</v>
      </c>
      <c r="F44" s="27">
        <v>2388</v>
      </c>
      <c r="G44" s="351">
        <v>45310</v>
      </c>
      <c r="H44" s="49">
        <v>1000000000</v>
      </c>
      <c r="I44" s="284"/>
    </row>
    <row r="45" ht="15.75" customHeight="1" spans="1:9">
      <c r="A45" s="24" t="s">
        <v>280</v>
      </c>
      <c r="B45" s="24" t="s">
        <v>281</v>
      </c>
      <c r="C45" s="37" t="s">
        <v>282</v>
      </c>
      <c r="D45" s="26">
        <v>45299</v>
      </c>
      <c r="E45" s="30">
        <v>45300</v>
      </c>
      <c r="F45" s="27">
        <v>16107.78</v>
      </c>
      <c r="G45" s="351">
        <v>45310</v>
      </c>
      <c r="H45" s="49">
        <v>1000000000</v>
      </c>
      <c r="I45" s="284"/>
    </row>
    <row r="46" ht="15.75" customHeight="1" spans="1:9">
      <c r="A46" s="24" t="s">
        <v>283</v>
      </c>
      <c r="B46" s="24" t="s">
        <v>121</v>
      </c>
      <c r="C46" s="141" t="s">
        <v>284</v>
      </c>
      <c r="D46" s="26">
        <v>45299</v>
      </c>
      <c r="E46" s="30">
        <v>45301</v>
      </c>
      <c r="F46" s="27">
        <v>16905.85</v>
      </c>
      <c r="G46" s="351">
        <v>45310</v>
      </c>
      <c r="H46" s="49">
        <v>1444000000</v>
      </c>
      <c r="I46" s="284"/>
    </row>
    <row r="47" ht="15.75" customHeight="1" spans="1:9">
      <c r="A47" s="24" t="s">
        <v>285</v>
      </c>
      <c r="B47" s="24" t="s">
        <v>272</v>
      </c>
      <c r="C47" s="25" t="s">
        <v>273</v>
      </c>
      <c r="D47" s="26">
        <v>45299</v>
      </c>
      <c r="E47" s="30">
        <v>45302</v>
      </c>
      <c r="F47" s="27">
        <v>12496.8</v>
      </c>
      <c r="G47" s="351">
        <v>45310</v>
      </c>
      <c r="H47" s="49">
        <v>1000000000</v>
      </c>
      <c r="I47" s="284"/>
    </row>
    <row r="48" ht="16.5" customHeight="1" spans="1:9">
      <c r="A48" s="104" t="s">
        <v>286</v>
      </c>
      <c r="B48" s="150" t="s">
        <v>121</v>
      </c>
      <c r="C48" s="141" t="s">
        <v>284</v>
      </c>
      <c r="D48" s="30">
        <v>45299</v>
      </c>
      <c r="E48" s="138">
        <v>45299</v>
      </c>
      <c r="F48" s="238">
        <v>6933.15</v>
      </c>
      <c r="G48" s="351">
        <v>45310</v>
      </c>
      <c r="H48" s="49">
        <v>1000000000</v>
      </c>
      <c r="I48" s="284"/>
    </row>
    <row r="49" ht="15.75" customHeight="1" spans="1:9">
      <c r="A49" s="24" t="s">
        <v>287</v>
      </c>
      <c r="B49" s="24" t="s">
        <v>288</v>
      </c>
      <c r="C49" s="54" t="s">
        <v>289</v>
      </c>
      <c r="D49" s="30">
        <v>45300</v>
      </c>
      <c r="E49" s="30">
        <v>45301</v>
      </c>
      <c r="F49" s="27">
        <v>13450.75</v>
      </c>
      <c r="G49" s="351">
        <v>45310</v>
      </c>
      <c r="H49" s="49">
        <v>1000000000</v>
      </c>
      <c r="I49" s="284"/>
    </row>
    <row r="50" ht="15.75" customHeight="1" spans="1:9">
      <c r="A50" s="24" t="s">
        <v>290</v>
      </c>
      <c r="B50" s="24" t="s">
        <v>291</v>
      </c>
      <c r="C50" s="143" t="s">
        <v>292</v>
      </c>
      <c r="D50" s="30">
        <v>45300</v>
      </c>
      <c r="E50" s="30">
        <v>45302</v>
      </c>
      <c r="F50" s="27">
        <v>7774.44</v>
      </c>
      <c r="G50" s="351">
        <v>45310</v>
      </c>
      <c r="H50" s="49">
        <v>1000000000</v>
      </c>
      <c r="I50" s="284"/>
    </row>
    <row r="51" ht="15.75" customHeight="1" spans="1:9">
      <c r="A51" s="24" t="s">
        <v>155</v>
      </c>
      <c r="B51" s="24" t="s">
        <v>143</v>
      </c>
      <c r="C51" s="25" t="s">
        <v>144</v>
      </c>
      <c r="D51" s="26">
        <v>45301</v>
      </c>
      <c r="E51" s="30">
        <v>45302</v>
      </c>
      <c r="F51" s="27">
        <v>43147.04</v>
      </c>
      <c r="G51" s="351">
        <v>45309</v>
      </c>
      <c r="H51" s="24">
        <v>3050000117</v>
      </c>
      <c r="I51" s="284"/>
    </row>
    <row r="52" ht="15.75" customHeight="1" spans="1:9">
      <c r="A52" s="24" t="s">
        <v>293</v>
      </c>
      <c r="B52" s="24" t="s">
        <v>95</v>
      </c>
      <c r="C52" s="25" t="s">
        <v>236</v>
      </c>
      <c r="D52" s="30">
        <v>45301</v>
      </c>
      <c r="E52" s="30">
        <v>45302</v>
      </c>
      <c r="F52" s="27">
        <v>8950</v>
      </c>
      <c r="G52" s="351">
        <v>45310</v>
      </c>
      <c r="H52" s="24">
        <v>1000000000</v>
      </c>
      <c r="I52" s="284"/>
    </row>
    <row r="53" ht="15.75" customHeight="1" spans="1:9">
      <c r="A53" s="24" t="s">
        <v>294</v>
      </c>
      <c r="B53" s="24" t="s">
        <v>295</v>
      </c>
      <c r="C53" s="25" t="s">
        <v>296</v>
      </c>
      <c r="D53" s="30">
        <v>45301</v>
      </c>
      <c r="E53" s="30">
        <v>45302</v>
      </c>
      <c r="F53" s="27">
        <v>1481.64</v>
      </c>
      <c r="G53" s="351">
        <v>45310</v>
      </c>
      <c r="H53" s="49">
        <v>1000000000</v>
      </c>
      <c r="I53" s="284"/>
    </row>
    <row r="54" ht="15.75" customHeight="1" spans="1:9">
      <c r="A54" s="24" t="s">
        <v>297</v>
      </c>
      <c r="B54" s="24" t="s">
        <v>143</v>
      </c>
      <c r="C54" s="25" t="s">
        <v>144</v>
      </c>
      <c r="D54" s="30">
        <v>45301</v>
      </c>
      <c r="E54" s="30">
        <v>45302</v>
      </c>
      <c r="F54" s="27">
        <v>18680.32</v>
      </c>
      <c r="G54" s="351">
        <v>45310</v>
      </c>
      <c r="H54" s="49">
        <v>1444000000</v>
      </c>
      <c r="I54" s="284"/>
    </row>
    <row r="55" ht="15.75" customHeight="1" spans="1:9">
      <c r="A55" s="24" t="s">
        <v>298</v>
      </c>
      <c r="B55" s="24" t="s">
        <v>143</v>
      </c>
      <c r="C55" s="25" t="s">
        <v>144</v>
      </c>
      <c r="D55" s="30">
        <v>45301</v>
      </c>
      <c r="E55" s="30">
        <v>45302</v>
      </c>
      <c r="F55" s="27">
        <v>4723.77</v>
      </c>
      <c r="G55" s="351">
        <v>45310</v>
      </c>
      <c r="H55" s="49">
        <v>1444000000</v>
      </c>
      <c r="I55" s="284"/>
    </row>
    <row r="56" ht="15.75" customHeight="1" spans="1:9">
      <c r="A56" s="24" t="s">
        <v>299</v>
      </c>
      <c r="B56" s="24" t="s">
        <v>74</v>
      </c>
      <c r="C56" s="321" t="s">
        <v>241</v>
      </c>
      <c r="D56" s="322">
        <v>45301</v>
      </c>
      <c r="E56" s="322">
        <v>45303</v>
      </c>
      <c r="F56" s="323">
        <v>10210.4</v>
      </c>
      <c r="G56" s="351">
        <v>45310</v>
      </c>
      <c r="H56" s="49">
        <v>1000000000</v>
      </c>
      <c r="I56" s="284"/>
    </row>
    <row r="57" ht="15.75" customHeight="1" spans="1:9">
      <c r="A57" s="24" t="s">
        <v>300</v>
      </c>
      <c r="B57" s="376" t="s">
        <v>301</v>
      </c>
      <c r="C57" s="335" t="s">
        <v>302</v>
      </c>
      <c r="D57" s="30">
        <v>45301</v>
      </c>
      <c r="E57" s="30">
        <v>45306</v>
      </c>
      <c r="F57" s="27">
        <v>2320.38</v>
      </c>
      <c r="G57" s="351">
        <v>45310</v>
      </c>
      <c r="H57" s="377">
        <v>1000000000</v>
      </c>
      <c r="I57" s="284"/>
    </row>
    <row r="58" ht="15.75" customHeight="1" spans="1:9">
      <c r="A58" s="157" t="s">
        <v>303</v>
      </c>
      <c r="B58" s="378" t="s">
        <v>82</v>
      </c>
      <c r="C58" s="34" t="s">
        <v>113</v>
      </c>
      <c r="D58" s="30">
        <v>45301</v>
      </c>
      <c r="E58" s="30">
        <v>45308</v>
      </c>
      <c r="F58" s="27">
        <v>5706.65</v>
      </c>
      <c r="G58" s="351">
        <v>45310</v>
      </c>
      <c r="H58" s="377">
        <v>1000000000</v>
      </c>
      <c r="I58" s="284"/>
    </row>
    <row r="59" ht="15.75" customHeight="1" spans="1:9">
      <c r="A59" s="24" t="s">
        <v>304</v>
      </c>
      <c r="B59" s="376" t="s">
        <v>305</v>
      </c>
      <c r="C59" s="25" t="s">
        <v>306</v>
      </c>
      <c r="D59" s="26">
        <v>45302</v>
      </c>
      <c r="E59" s="30">
        <v>45302</v>
      </c>
      <c r="F59" s="27">
        <v>7720.3</v>
      </c>
      <c r="G59" s="351">
        <v>45310</v>
      </c>
      <c r="H59" s="144">
        <v>1000000000</v>
      </c>
      <c r="I59" s="284"/>
    </row>
    <row r="60" ht="18" customHeight="1" spans="1:9">
      <c r="A60" s="104" t="s">
        <v>307</v>
      </c>
      <c r="B60" s="379" t="s">
        <v>121</v>
      </c>
      <c r="C60" s="25" t="s">
        <v>308</v>
      </c>
      <c r="D60" s="30">
        <v>45302</v>
      </c>
      <c r="E60" s="30">
        <v>45303</v>
      </c>
      <c r="F60" s="27">
        <v>10712.24</v>
      </c>
      <c r="G60" s="351">
        <v>45310</v>
      </c>
      <c r="H60" s="377">
        <v>1000000000</v>
      </c>
      <c r="I60" s="284"/>
    </row>
    <row r="61" ht="15.75" customHeight="1" spans="1:9">
      <c r="A61" s="104" t="s">
        <v>309</v>
      </c>
      <c r="B61" s="379" t="s">
        <v>253</v>
      </c>
      <c r="C61" s="25" t="s">
        <v>276</v>
      </c>
      <c r="D61" s="30">
        <v>45302</v>
      </c>
      <c r="E61" s="30">
        <v>45303</v>
      </c>
      <c r="F61" s="27">
        <v>8279.32</v>
      </c>
      <c r="G61" s="351">
        <v>45310</v>
      </c>
      <c r="H61" s="377">
        <v>1000000000</v>
      </c>
      <c r="I61" s="284"/>
    </row>
    <row r="62" ht="18" customHeight="1" spans="1:9">
      <c r="A62" s="104" t="s">
        <v>156</v>
      </c>
      <c r="B62" s="379" t="s">
        <v>115</v>
      </c>
      <c r="C62" s="25" t="s">
        <v>132</v>
      </c>
      <c r="D62" s="30">
        <v>45302</v>
      </c>
      <c r="E62" s="30">
        <v>45303</v>
      </c>
      <c r="F62" s="27">
        <v>69.15</v>
      </c>
      <c r="G62" s="351">
        <v>45309</v>
      </c>
      <c r="H62" s="377">
        <v>1000000000</v>
      </c>
      <c r="I62" s="284"/>
    </row>
    <row r="63" ht="18" customHeight="1" spans="1:9">
      <c r="A63" s="24" t="s">
        <v>310</v>
      </c>
      <c r="B63" s="24" t="s">
        <v>311</v>
      </c>
      <c r="C63" s="54" t="s">
        <v>312</v>
      </c>
      <c r="D63" s="207">
        <v>45302</v>
      </c>
      <c r="E63" s="30">
        <v>45303</v>
      </c>
      <c r="F63" s="380">
        <v>7527.25</v>
      </c>
      <c r="G63" s="351">
        <v>45310</v>
      </c>
      <c r="H63" s="49">
        <v>1444000000</v>
      </c>
      <c r="I63" s="283"/>
    </row>
    <row r="64" ht="18" customHeight="1" spans="1:9">
      <c r="A64" s="24" t="s">
        <v>313</v>
      </c>
      <c r="B64" s="24" t="s">
        <v>314</v>
      </c>
      <c r="C64" s="25" t="s">
        <v>315</v>
      </c>
      <c r="D64" s="30">
        <v>45302</v>
      </c>
      <c r="E64" s="30">
        <v>45303</v>
      </c>
      <c r="F64" s="27">
        <v>586.13</v>
      </c>
      <c r="G64" s="351">
        <v>45310</v>
      </c>
      <c r="H64" s="49">
        <v>1000000000</v>
      </c>
      <c r="I64" s="284"/>
    </row>
    <row r="65" ht="18" customHeight="1" spans="1:9">
      <c r="A65" s="24" t="s">
        <v>316</v>
      </c>
      <c r="B65" s="24" t="s">
        <v>317</v>
      </c>
      <c r="C65" s="141" t="s">
        <v>318</v>
      </c>
      <c r="D65" s="30">
        <v>45302</v>
      </c>
      <c r="E65" s="30">
        <v>45303</v>
      </c>
      <c r="F65" s="27">
        <v>1740.52</v>
      </c>
      <c r="G65" s="351">
        <v>45310</v>
      </c>
      <c r="H65" s="49">
        <v>1444000000</v>
      </c>
      <c r="I65" s="284"/>
    </row>
    <row r="66" ht="18" customHeight="1" spans="1:9">
      <c r="A66" s="24" t="s">
        <v>319</v>
      </c>
      <c r="B66" s="24" t="s">
        <v>320</v>
      </c>
      <c r="C66" s="25" t="s">
        <v>321</v>
      </c>
      <c r="D66" s="30">
        <v>45302</v>
      </c>
      <c r="E66" s="30">
        <v>45303</v>
      </c>
      <c r="F66" s="27">
        <v>5216.53</v>
      </c>
      <c r="G66" s="351">
        <v>45310</v>
      </c>
      <c r="H66" s="49">
        <v>1000000000</v>
      </c>
      <c r="I66" s="284"/>
    </row>
    <row r="67" ht="18" customHeight="1" spans="1:9">
      <c r="A67" s="24" t="s">
        <v>322</v>
      </c>
      <c r="B67" s="24" t="s">
        <v>314</v>
      </c>
      <c r="C67" s="54" t="s">
        <v>315</v>
      </c>
      <c r="D67" s="30">
        <v>45302</v>
      </c>
      <c r="E67" s="30">
        <v>45306</v>
      </c>
      <c r="F67" s="27">
        <v>1501.63</v>
      </c>
      <c r="G67" s="351">
        <v>45310</v>
      </c>
      <c r="H67" s="49">
        <v>8100000000</v>
      </c>
      <c r="I67" s="284"/>
    </row>
    <row r="68" ht="18" customHeight="1" spans="1:9">
      <c r="A68" s="24" t="s">
        <v>323</v>
      </c>
      <c r="B68" s="24" t="s">
        <v>118</v>
      </c>
      <c r="C68" s="143" t="s">
        <v>119</v>
      </c>
      <c r="D68" s="30">
        <v>45302</v>
      </c>
      <c r="E68" s="30">
        <v>45306</v>
      </c>
      <c r="F68" s="27">
        <v>7957.11</v>
      </c>
      <c r="G68" s="351">
        <v>45310</v>
      </c>
      <c r="H68" s="49" t="s">
        <v>274</v>
      </c>
      <c r="I68" s="284"/>
    </row>
    <row r="69" ht="18" customHeight="1" spans="1:9">
      <c r="A69" s="24" t="s">
        <v>324</v>
      </c>
      <c r="B69" s="24" t="s">
        <v>325</v>
      </c>
      <c r="C69" s="143" t="s">
        <v>326</v>
      </c>
      <c r="D69" s="30">
        <v>45302</v>
      </c>
      <c r="E69" s="30">
        <v>45307</v>
      </c>
      <c r="F69" s="27" t="s">
        <v>327</v>
      </c>
      <c r="G69" s="351">
        <v>45310</v>
      </c>
      <c r="H69" s="49">
        <v>1000000000</v>
      </c>
      <c r="I69" s="284"/>
    </row>
    <row r="70" ht="18" customHeight="1" spans="1:9">
      <c r="A70" s="24" t="s">
        <v>328</v>
      </c>
      <c r="B70" s="24" t="s">
        <v>329</v>
      </c>
      <c r="C70" s="143" t="s">
        <v>330</v>
      </c>
      <c r="D70" s="30">
        <v>45302</v>
      </c>
      <c r="E70" s="30">
        <v>45307</v>
      </c>
      <c r="F70" s="27">
        <v>1797.26</v>
      </c>
      <c r="G70" s="351">
        <v>45310</v>
      </c>
      <c r="H70" s="49">
        <v>1444000000</v>
      </c>
      <c r="I70" s="284"/>
    </row>
    <row r="71" ht="18" customHeight="1" spans="1:9">
      <c r="A71" s="24" t="s">
        <v>331</v>
      </c>
      <c r="B71" s="24" t="s">
        <v>74</v>
      </c>
      <c r="C71" s="335" t="s">
        <v>332</v>
      </c>
      <c r="D71" s="30">
        <v>45302</v>
      </c>
      <c r="E71" s="30">
        <v>45307</v>
      </c>
      <c r="F71" s="27">
        <v>2181.28</v>
      </c>
      <c r="G71" s="351">
        <v>45310</v>
      </c>
      <c r="H71" s="49">
        <v>1000000000</v>
      </c>
      <c r="I71" s="284"/>
    </row>
    <row r="72" ht="18" customHeight="1" spans="1:9">
      <c r="A72" s="24" t="s">
        <v>333</v>
      </c>
      <c r="B72" s="24" t="s">
        <v>334</v>
      </c>
      <c r="C72" s="54" t="s">
        <v>335</v>
      </c>
      <c r="D72" s="30">
        <v>45302</v>
      </c>
      <c r="E72" s="30">
        <v>45308</v>
      </c>
      <c r="F72" s="27">
        <v>3160.08</v>
      </c>
      <c r="G72" s="351">
        <v>45310</v>
      </c>
      <c r="H72" s="49">
        <v>1000000000</v>
      </c>
      <c r="I72" s="284"/>
    </row>
    <row r="73" ht="18" customHeight="1" spans="1:9">
      <c r="A73" s="24" t="s">
        <v>336</v>
      </c>
      <c r="B73" s="24" t="s">
        <v>128</v>
      </c>
      <c r="C73" s="374" t="s">
        <v>129</v>
      </c>
      <c r="D73" s="30">
        <v>45302</v>
      </c>
      <c r="E73" s="30">
        <v>45309</v>
      </c>
      <c r="F73" s="27">
        <v>7466.2</v>
      </c>
      <c r="G73" s="351">
        <v>45310</v>
      </c>
      <c r="H73" s="49">
        <v>1000000000</v>
      </c>
      <c r="I73" s="284"/>
    </row>
    <row r="74" ht="15.75" customHeight="1" spans="1:9">
      <c r="A74" s="24" t="s">
        <v>337</v>
      </c>
      <c r="B74" s="376" t="s">
        <v>66</v>
      </c>
      <c r="C74" s="374" t="s">
        <v>338</v>
      </c>
      <c r="D74" s="30">
        <v>45303</v>
      </c>
      <c r="E74" s="30">
        <v>45307</v>
      </c>
      <c r="F74" s="27">
        <v>11917.5</v>
      </c>
      <c r="G74" s="351">
        <v>45310</v>
      </c>
      <c r="H74" s="377">
        <v>1444000000</v>
      </c>
      <c r="I74" s="284"/>
    </row>
    <row r="75" ht="15.75" customHeight="1" spans="1:9">
      <c r="A75" s="24" t="s">
        <v>339</v>
      </c>
      <c r="B75" s="376" t="s">
        <v>213</v>
      </c>
      <c r="C75" s="25" t="s">
        <v>214</v>
      </c>
      <c r="D75" s="26">
        <v>45303</v>
      </c>
      <c r="E75" s="30">
        <v>45307</v>
      </c>
      <c r="F75" s="27">
        <v>1598.05</v>
      </c>
      <c r="G75" s="351">
        <v>45310</v>
      </c>
      <c r="H75" s="377">
        <v>1444000000</v>
      </c>
      <c r="I75" s="284"/>
    </row>
    <row r="76" ht="15.75" customHeight="1" spans="1:9">
      <c r="A76" s="24" t="s">
        <v>340</v>
      </c>
      <c r="B76" s="376" t="s">
        <v>54</v>
      </c>
      <c r="C76" s="25" t="s">
        <v>341</v>
      </c>
      <c r="D76" s="26">
        <v>45303</v>
      </c>
      <c r="E76" s="30">
        <v>45307</v>
      </c>
      <c r="F76" s="27">
        <v>11831.4</v>
      </c>
      <c r="G76" s="351">
        <v>45310</v>
      </c>
      <c r="H76" s="377">
        <v>1444000000</v>
      </c>
      <c r="I76" s="284"/>
    </row>
    <row r="77" ht="15.75" customHeight="1" spans="1:9">
      <c r="A77" s="24" t="s">
        <v>342</v>
      </c>
      <c r="B77" s="376" t="s">
        <v>343</v>
      </c>
      <c r="C77" s="335" t="s">
        <v>344</v>
      </c>
      <c r="D77" s="30">
        <v>45306</v>
      </c>
      <c r="E77" s="30">
        <v>45306</v>
      </c>
      <c r="F77" s="27">
        <v>14340.73</v>
      </c>
      <c r="G77" s="351">
        <v>45310</v>
      </c>
      <c r="H77" s="377">
        <v>1000000000</v>
      </c>
      <c r="I77" s="284"/>
    </row>
    <row r="78" ht="15.75" customHeight="1" spans="1:9">
      <c r="A78" s="24" t="s">
        <v>345</v>
      </c>
      <c r="B78" s="376" t="s">
        <v>346</v>
      </c>
      <c r="C78" s="25" t="s">
        <v>347</v>
      </c>
      <c r="D78" s="26">
        <v>45306</v>
      </c>
      <c r="E78" s="30">
        <v>45307</v>
      </c>
      <c r="F78" s="27">
        <v>9207</v>
      </c>
      <c r="G78" s="351">
        <v>45310</v>
      </c>
      <c r="H78" s="377">
        <v>1000000000</v>
      </c>
      <c r="I78" s="284"/>
    </row>
    <row r="79" ht="15.75" customHeight="1" spans="1:9">
      <c r="A79" s="24" t="s">
        <v>348</v>
      </c>
      <c r="B79" s="376" t="s">
        <v>329</v>
      </c>
      <c r="C79" s="374" t="s">
        <v>330</v>
      </c>
      <c r="D79" s="30">
        <v>45307</v>
      </c>
      <c r="E79" s="30">
        <v>45307</v>
      </c>
      <c r="F79" s="27">
        <v>4311.72</v>
      </c>
      <c r="G79" s="351">
        <v>45310</v>
      </c>
      <c r="H79" s="377">
        <v>1000000000</v>
      </c>
      <c r="I79" s="284"/>
    </row>
    <row r="80" ht="15.75" customHeight="1" spans="1:9">
      <c r="A80" s="24" t="s">
        <v>349</v>
      </c>
      <c r="B80" s="376" t="s">
        <v>166</v>
      </c>
      <c r="C80" s="367" t="s">
        <v>350</v>
      </c>
      <c r="D80" s="30">
        <v>45307</v>
      </c>
      <c r="E80" s="30">
        <v>45308</v>
      </c>
      <c r="F80" s="27">
        <v>11895.01</v>
      </c>
      <c r="G80" s="351">
        <v>45310</v>
      </c>
      <c r="H80" s="377">
        <v>1000000000</v>
      </c>
      <c r="I80" s="284"/>
    </row>
    <row r="81" ht="15.75" customHeight="1" spans="1:9">
      <c r="A81" s="104" t="s">
        <v>351</v>
      </c>
      <c r="B81" s="378" t="s">
        <v>91</v>
      </c>
      <c r="C81" s="367" t="s">
        <v>249</v>
      </c>
      <c r="D81" s="30">
        <v>45307</v>
      </c>
      <c r="E81" s="30">
        <v>45308</v>
      </c>
      <c r="F81" s="27">
        <v>436.52</v>
      </c>
      <c r="G81" s="351">
        <v>45310</v>
      </c>
      <c r="H81" s="377">
        <v>1444000000</v>
      </c>
      <c r="I81" s="284"/>
    </row>
    <row r="82" ht="15.75" customHeight="1" spans="1:9">
      <c r="A82" s="24" t="s">
        <v>352</v>
      </c>
      <c r="B82" s="376" t="s">
        <v>121</v>
      </c>
      <c r="C82" s="25" t="s">
        <v>122</v>
      </c>
      <c r="D82" s="30">
        <v>45307</v>
      </c>
      <c r="E82" s="30">
        <v>45308</v>
      </c>
      <c r="F82" s="27">
        <v>1230.08</v>
      </c>
      <c r="G82" s="351">
        <v>45310</v>
      </c>
      <c r="H82" s="377">
        <v>1000000000</v>
      </c>
      <c r="I82" s="284"/>
    </row>
    <row r="83" ht="15.75" customHeight="1" spans="1:9">
      <c r="A83" s="24" t="s">
        <v>353</v>
      </c>
      <c r="B83" s="376" t="s">
        <v>354</v>
      </c>
      <c r="C83" s="25" t="s">
        <v>355</v>
      </c>
      <c r="D83" s="26">
        <v>45307</v>
      </c>
      <c r="E83" s="30">
        <v>45308</v>
      </c>
      <c r="F83" s="27">
        <v>1049.46</v>
      </c>
      <c r="G83" s="351">
        <v>45310</v>
      </c>
      <c r="H83" s="377">
        <v>1000000000</v>
      </c>
      <c r="I83" s="284"/>
    </row>
    <row r="84" ht="15.75" customHeight="1" spans="1:9">
      <c r="A84" s="104" t="s">
        <v>356</v>
      </c>
      <c r="B84" s="378" t="s">
        <v>357</v>
      </c>
      <c r="C84" s="367" t="s">
        <v>358</v>
      </c>
      <c r="D84" s="30">
        <v>45308</v>
      </c>
      <c r="E84" s="30">
        <v>45308</v>
      </c>
      <c r="F84" s="27">
        <v>2906.65</v>
      </c>
      <c r="G84" s="351">
        <v>45310</v>
      </c>
      <c r="H84" s="377">
        <v>1000000000</v>
      </c>
      <c r="I84" s="284"/>
    </row>
    <row r="85" ht="15.75" customHeight="1" spans="1:9">
      <c r="A85" s="24" t="s">
        <v>359</v>
      </c>
      <c r="B85" s="376" t="s">
        <v>357</v>
      </c>
      <c r="C85" s="25" t="s">
        <v>360</v>
      </c>
      <c r="D85" s="30">
        <v>45308</v>
      </c>
      <c r="E85" s="30">
        <v>45308</v>
      </c>
      <c r="F85" s="27">
        <v>5328.87</v>
      </c>
      <c r="G85" s="351">
        <v>45310</v>
      </c>
      <c r="H85" s="377">
        <v>1000000000</v>
      </c>
      <c r="I85" s="284"/>
    </row>
    <row r="86" ht="15.75" customHeight="1" spans="1:9">
      <c r="A86" s="381" t="s">
        <v>361</v>
      </c>
      <c r="B86" s="376" t="s">
        <v>354</v>
      </c>
      <c r="C86" s="25" t="s">
        <v>355</v>
      </c>
      <c r="D86" s="30">
        <v>45308</v>
      </c>
      <c r="E86" s="30">
        <v>45309</v>
      </c>
      <c r="F86" s="27">
        <v>4256.16</v>
      </c>
      <c r="G86" s="351">
        <v>45310</v>
      </c>
      <c r="H86" s="377">
        <v>1000000000</v>
      </c>
      <c r="I86" s="284"/>
    </row>
    <row r="87" ht="15.75" customHeight="1" spans="1:9">
      <c r="A87" s="24" t="s">
        <v>362</v>
      </c>
      <c r="B87" s="376" t="s">
        <v>357</v>
      </c>
      <c r="C87" s="374" t="s">
        <v>358</v>
      </c>
      <c r="D87" s="30">
        <v>45308</v>
      </c>
      <c r="E87" s="30">
        <v>45309</v>
      </c>
      <c r="F87" s="27">
        <v>5328.87</v>
      </c>
      <c r="G87" s="351">
        <v>45310</v>
      </c>
      <c r="H87" s="377">
        <v>1000000000</v>
      </c>
      <c r="I87" s="284"/>
    </row>
    <row r="88" ht="15.75" customHeight="1" spans="1:9">
      <c r="A88" s="24" t="s">
        <v>363</v>
      </c>
      <c r="B88" s="376" t="s">
        <v>118</v>
      </c>
      <c r="C88" s="34" t="s">
        <v>119</v>
      </c>
      <c r="D88" s="30">
        <v>45308</v>
      </c>
      <c r="E88" s="30">
        <v>45309</v>
      </c>
      <c r="F88" s="27">
        <v>5639.62</v>
      </c>
      <c r="G88" s="351">
        <v>45310</v>
      </c>
      <c r="H88" s="377">
        <v>1444000000</v>
      </c>
      <c r="I88" s="284"/>
    </row>
    <row r="89" ht="15.75" customHeight="1" spans="1:9">
      <c r="A89" s="243" t="s">
        <v>160</v>
      </c>
      <c r="B89" s="22"/>
      <c r="C89" s="22"/>
      <c r="D89" s="22"/>
      <c r="E89" s="22"/>
      <c r="F89" s="22"/>
      <c r="G89" s="22"/>
      <c r="H89" s="23"/>
      <c r="I89" s="68">
        <f>SUM(F90:F91)</f>
        <v>1145239.82</v>
      </c>
    </row>
    <row r="90" customHeight="1" spans="1:9">
      <c r="A90" s="24" t="s">
        <v>364</v>
      </c>
      <c r="B90" s="382" t="s">
        <v>365</v>
      </c>
      <c r="C90" s="54" t="s">
        <v>289</v>
      </c>
      <c r="D90" s="30">
        <v>45273</v>
      </c>
      <c r="E90" s="30">
        <v>44935</v>
      </c>
      <c r="F90" s="238">
        <v>32336.94</v>
      </c>
      <c r="G90" s="30">
        <v>45310</v>
      </c>
      <c r="H90" s="49">
        <v>1000000000</v>
      </c>
      <c r="I90" s="283"/>
    </row>
    <row r="91" customHeight="1" spans="1:9">
      <c r="A91" s="24" t="s">
        <v>366</v>
      </c>
      <c r="B91" s="24" t="s">
        <v>367</v>
      </c>
      <c r="C91" s="25" t="s">
        <v>368</v>
      </c>
      <c r="D91" s="30">
        <v>45301</v>
      </c>
      <c r="E91" s="30">
        <v>45303</v>
      </c>
      <c r="F91" s="27">
        <v>1112902.88</v>
      </c>
      <c r="G91" s="351">
        <v>45310</v>
      </c>
      <c r="H91" s="49">
        <v>1444000000</v>
      </c>
      <c r="I91" s="284"/>
    </row>
    <row r="92" ht="15.75" customHeight="1" spans="1:9">
      <c r="A92" s="21" t="s">
        <v>161</v>
      </c>
      <c r="B92" s="22"/>
      <c r="C92" s="22"/>
      <c r="D92" s="22"/>
      <c r="E92" s="22"/>
      <c r="F92" s="22"/>
      <c r="G92" s="22"/>
      <c r="H92" s="23"/>
      <c r="I92" s="68">
        <f>SUM(F93:F103)</f>
        <v>957257.96</v>
      </c>
    </row>
    <row r="93" ht="15.75" customHeight="1" spans="1:9">
      <c r="A93" s="24" t="s">
        <v>369</v>
      </c>
      <c r="B93" s="24" t="s">
        <v>121</v>
      </c>
      <c r="C93" s="25" t="s">
        <v>308</v>
      </c>
      <c r="D93" s="26">
        <v>45299</v>
      </c>
      <c r="E93" s="26">
        <v>45300</v>
      </c>
      <c r="F93" s="72">
        <v>53423.82</v>
      </c>
      <c r="G93" s="351">
        <v>45310</v>
      </c>
      <c r="H93" s="5">
        <v>1000000000</v>
      </c>
      <c r="I93" s="283"/>
    </row>
    <row r="94" ht="15.75" customHeight="1" spans="1:9">
      <c r="A94" s="24" t="s">
        <v>370</v>
      </c>
      <c r="B94" s="24" t="s">
        <v>166</v>
      </c>
      <c r="C94" s="37" t="s">
        <v>350</v>
      </c>
      <c r="D94" s="26">
        <v>45299</v>
      </c>
      <c r="E94" s="30">
        <v>45301</v>
      </c>
      <c r="F94" s="31">
        <v>81415.8</v>
      </c>
      <c r="G94" s="351">
        <v>45310</v>
      </c>
      <c r="H94" s="24">
        <v>1444000000</v>
      </c>
      <c r="I94" s="284"/>
    </row>
    <row r="95" ht="15.75" customHeight="1" spans="1:9">
      <c r="A95" s="24" t="s">
        <v>371</v>
      </c>
      <c r="B95" s="24" t="s">
        <v>184</v>
      </c>
      <c r="C95" s="294" t="s">
        <v>372</v>
      </c>
      <c r="D95" s="26">
        <v>45300</v>
      </c>
      <c r="E95" s="26">
        <v>45302</v>
      </c>
      <c r="F95" s="31">
        <v>195625.03</v>
      </c>
      <c r="G95" s="351">
        <v>45310</v>
      </c>
      <c r="H95" s="5">
        <v>1000000000</v>
      </c>
      <c r="I95" s="284"/>
    </row>
    <row r="96" ht="15.75" customHeight="1" spans="1:9">
      <c r="A96" s="24" t="s">
        <v>373</v>
      </c>
      <c r="B96" s="24" t="s">
        <v>374</v>
      </c>
      <c r="C96" s="170" t="s">
        <v>375</v>
      </c>
      <c r="D96" s="26">
        <v>45300</v>
      </c>
      <c r="E96" s="26">
        <v>45302</v>
      </c>
      <c r="F96" s="31">
        <v>82611.13</v>
      </c>
      <c r="G96" s="351">
        <v>45310</v>
      </c>
      <c r="H96" s="50">
        <v>1444000000</v>
      </c>
      <c r="I96" s="284"/>
    </row>
    <row r="97" ht="15.75" customHeight="1" spans="1:9">
      <c r="A97" s="24" t="s">
        <v>376</v>
      </c>
      <c r="B97" s="24" t="s">
        <v>377</v>
      </c>
      <c r="C97" s="25" t="s">
        <v>378</v>
      </c>
      <c r="D97" s="26">
        <v>45300</v>
      </c>
      <c r="E97" s="26">
        <v>45302</v>
      </c>
      <c r="F97" s="31">
        <v>85239.28</v>
      </c>
      <c r="G97" s="351">
        <v>45310</v>
      </c>
      <c r="H97" s="50">
        <v>1444000000</v>
      </c>
      <c r="I97" s="284"/>
    </row>
    <row r="98" ht="15.75" customHeight="1" spans="1:9">
      <c r="A98" s="104" t="s">
        <v>379</v>
      </c>
      <c r="B98" s="104" t="s">
        <v>380</v>
      </c>
      <c r="C98" s="34" t="s">
        <v>381</v>
      </c>
      <c r="D98" s="26">
        <v>45300</v>
      </c>
      <c r="E98" s="30">
        <v>45306</v>
      </c>
      <c r="F98" s="31">
        <v>126488.43</v>
      </c>
      <c r="G98" s="351">
        <v>45310</v>
      </c>
      <c r="H98" s="24" t="s">
        <v>382</v>
      </c>
      <c r="I98" s="284"/>
    </row>
    <row r="99" ht="15.75" customHeight="1" spans="1:9">
      <c r="A99" s="24" t="s">
        <v>383</v>
      </c>
      <c r="B99" s="24" t="s">
        <v>374</v>
      </c>
      <c r="C99" s="54" t="s">
        <v>384</v>
      </c>
      <c r="D99" s="26">
        <v>45301</v>
      </c>
      <c r="E99" s="26">
        <v>45302</v>
      </c>
      <c r="F99" s="31">
        <v>85610.98</v>
      </c>
      <c r="G99" s="351">
        <v>45310</v>
      </c>
      <c r="H99" s="50">
        <v>1444000000</v>
      </c>
      <c r="I99" s="284"/>
    </row>
    <row r="100" ht="15.75" customHeight="1" spans="1:9">
      <c r="A100" s="24" t="s">
        <v>385</v>
      </c>
      <c r="B100" s="24" t="s">
        <v>386</v>
      </c>
      <c r="C100" s="37" t="s">
        <v>387</v>
      </c>
      <c r="D100" s="26">
        <v>45301</v>
      </c>
      <c r="E100" s="30">
        <v>45303</v>
      </c>
      <c r="F100" s="31">
        <v>105425.76</v>
      </c>
      <c r="G100" s="351">
        <v>45310</v>
      </c>
      <c r="H100" s="50">
        <v>1444000000</v>
      </c>
      <c r="I100" s="284"/>
    </row>
    <row r="101" ht="15.75" customHeight="1" spans="1:9">
      <c r="A101" s="24" t="s">
        <v>388</v>
      </c>
      <c r="B101" s="24" t="s">
        <v>389</v>
      </c>
      <c r="C101" s="25" t="s">
        <v>390</v>
      </c>
      <c r="D101" s="26">
        <v>45301</v>
      </c>
      <c r="E101" s="30">
        <v>45303</v>
      </c>
      <c r="F101" s="31">
        <v>45893.78</v>
      </c>
      <c r="G101" s="351">
        <v>45310</v>
      </c>
      <c r="H101" s="24">
        <v>1000000000</v>
      </c>
      <c r="I101" s="284"/>
    </row>
    <row r="102" ht="15.75" customHeight="1" spans="1:9">
      <c r="A102" s="104" t="s">
        <v>391</v>
      </c>
      <c r="B102" s="104" t="s">
        <v>121</v>
      </c>
      <c r="C102" s="143" t="s">
        <v>308</v>
      </c>
      <c r="D102" s="26">
        <v>45301</v>
      </c>
      <c r="E102" s="30">
        <v>45303</v>
      </c>
      <c r="F102" s="136">
        <v>53599.38</v>
      </c>
      <c r="G102" s="351">
        <v>45310</v>
      </c>
      <c r="H102" s="5">
        <v>1444000000</v>
      </c>
      <c r="I102" s="284"/>
    </row>
    <row r="103" ht="15.75" customHeight="1" spans="1:9">
      <c r="A103" s="104" t="s">
        <v>392</v>
      </c>
      <c r="B103" s="104" t="s">
        <v>169</v>
      </c>
      <c r="C103" s="143" t="s">
        <v>393</v>
      </c>
      <c r="D103" s="26">
        <v>45303</v>
      </c>
      <c r="E103" s="30">
        <v>45306</v>
      </c>
      <c r="F103" s="31">
        <v>41924.57</v>
      </c>
      <c r="G103" s="351">
        <v>45310</v>
      </c>
      <c r="H103" s="24">
        <v>1000000000</v>
      </c>
      <c r="I103" s="284"/>
    </row>
    <row r="104" ht="15.75" customHeight="1" spans="1:9">
      <c r="A104" s="21" t="s">
        <v>186</v>
      </c>
      <c r="B104" s="22"/>
      <c r="C104" s="22"/>
      <c r="D104" s="22"/>
      <c r="E104" s="22"/>
      <c r="F104" s="22"/>
      <c r="G104" s="22"/>
      <c r="H104" s="23"/>
      <c r="I104" s="68">
        <f>SUM(F105:F107)</f>
        <v>149482.02</v>
      </c>
    </row>
    <row r="105" customHeight="1" spans="1:9">
      <c r="A105" s="52" t="s">
        <v>394</v>
      </c>
      <c r="B105" s="52" t="s">
        <v>253</v>
      </c>
      <c r="C105" s="274" t="s">
        <v>395</v>
      </c>
      <c r="D105" s="60">
        <v>45293</v>
      </c>
      <c r="E105" s="153">
        <v>45299</v>
      </c>
      <c r="F105" s="114">
        <v>52400.48</v>
      </c>
      <c r="G105" s="351">
        <v>45310</v>
      </c>
      <c r="H105" s="49">
        <v>1444000000</v>
      </c>
      <c r="I105" s="284"/>
    </row>
    <row r="106" ht="15.75" customHeight="1" spans="1:9">
      <c r="A106" s="24" t="s">
        <v>396</v>
      </c>
      <c r="B106" s="24" t="s">
        <v>253</v>
      </c>
      <c r="C106" s="141" t="s">
        <v>254</v>
      </c>
      <c r="D106" s="30">
        <v>45299</v>
      </c>
      <c r="E106" s="26">
        <v>45301</v>
      </c>
      <c r="F106" s="108">
        <v>36754.11</v>
      </c>
      <c r="G106" s="351">
        <v>45310</v>
      </c>
      <c r="H106" s="49">
        <v>1000000000</v>
      </c>
      <c r="I106" s="284"/>
    </row>
    <row r="107" customHeight="1" spans="1:9">
      <c r="A107" s="300" t="s">
        <v>397</v>
      </c>
      <c r="B107" s="5" t="s">
        <v>398</v>
      </c>
      <c r="C107" s="73" t="s">
        <v>399</v>
      </c>
      <c r="D107" s="26">
        <v>45306</v>
      </c>
      <c r="E107" s="26">
        <v>45306</v>
      </c>
      <c r="F107" s="108">
        <v>60327.43</v>
      </c>
      <c r="G107" s="351">
        <v>45310</v>
      </c>
      <c r="H107" s="24">
        <v>1444000000</v>
      </c>
      <c r="I107" s="284"/>
    </row>
    <row r="108" ht="15.75" customHeight="1" spans="1:9">
      <c r="A108" s="21" t="s">
        <v>187</v>
      </c>
      <c r="B108" s="22"/>
      <c r="C108" s="22"/>
      <c r="D108" s="22"/>
      <c r="E108" s="22"/>
      <c r="F108" s="22"/>
      <c r="G108" s="22"/>
      <c r="H108" s="23"/>
      <c r="I108" s="68">
        <f>SUM(F109:F117)</f>
        <v>219886.1</v>
      </c>
    </row>
    <row r="109" ht="15.75" customHeight="1" spans="1:9">
      <c r="A109" s="24" t="s">
        <v>400</v>
      </c>
      <c r="B109" s="24" t="s">
        <v>401</v>
      </c>
      <c r="C109" s="143" t="s">
        <v>402</v>
      </c>
      <c r="D109" s="28">
        <v>45275</v>
      </c>
      <c r="E109" s="138">
        <v>45278</v>
      </c>
      <c r="F109" s="31">
        <v>19250</v>
      </c>
      <c r="G109" s="351">
        <v>45310</v>
      </c>
      <c r="H109" s="150">
        <v>1444000000</v>
      </c>
      <c r="I109" s="283"/>
    </row>
    <row r="110" ht="15.75" customHeight="1" spans="1:9">
      <c r="A110" s="24" t="s">
        <v>403</v>
      </c>
      <c r="B110" s="24" t="s">
        <v>269</v>
      </c>
      <c r="C110" s="143" t="s">
        <v>270</v>
      </c>
      <c r="D110" s="30">
        <v>45294</v>
      </c>
      <c r="E110" s="30">
        <v>45302</v>
      </c>
      <c r="F110" s="151">
        <v>34789.33</v>
      </c>
      <c r="G110" s="351">
        <v>45310</v>
      </c>
      <c r="H110" s="49">
        <v>8100000000</v>
      </c>
      <c r="I110" s="284"/>
    </row>
    <row r="111" ht="15.75" customHeight="1" spans="1:9">
      <c r="A111" s="24" t="s">
        <v>404</v>
      </c>
      <c r="B111" s="24" t="s">
        <v>301</v>
      </c>
      <c r="C111" s="25" t="s">
        <v>405</v>
      </c>
      <c r="D111" s="26">
        <v>45296</v>
      </c>
      <c r="E111" s="26">
        <v>45300</v>
      </c>
      <c r="F111" s="151">
        <v>19578.69</v>
      </c>
      <c r="G111" s="351">
        <v>45310</v>
      </c>
      <c r="H111" s="49">
        <v>1000000000</v>
      </c>
      <c r="I111" s="284"/>
    </row>
    <row r="112" ht="15.75" customHeight="1" spans="1:9">
      <c r="A112" s="24" t="s">
        <v>406</v>
      </c>
      <c r="B112" s="24" t="s">
        <v>281</v>
      </c>
      <c r="C112" s="168" t="s">
        <v>282</v>
      </c>
      <c r="D112" s="26">
        <v>45296</v>
      </c>
      <c r="E112" s="26">
        <v>45301</v>
      </c>
      <c r="F112" s="151">
        <v>32215.56</v>
      </c>
      <c r="G112" s="351">
        <v>45310</v>
      </c>
      <c r="H112" s="49">
        <v>1000000000</v>
      </c>
      <c r="I112" s="284"/>
    </row>
    <row r="113" ht="15.75" customHeight="1" spans="1:9">
      <c r="A113" s="24" t="s">
        <v>407</v>
      </c>
      <c r="B113" s="24" t="s">
        <v>408</v>
      </c>
      <c r="C113" s="168" t="s">
        <v>282</v>
      </c>
      <c r="D113" s="26">
        <v>45299</v>
      </c>
      <c r="E113" s="30">
        <v>45302</v>
      </c>
      <c r="F113" s="151">
        <v>32215.56</v>
      </c>
      <c r="G113" s="351">
        <v>45310</v>
      </c>
      <c r="H113" s="49">
        <v>1000000000</v>
      </c>
      <c r="I113" s="284"/>
    </row>
    <row r="114" ht="15.75" customHeight="1" spans="1:9">
      <c r="A114" s="24" t="s">
        <v>409</v>
      </c>
      <c r="B114" s="24" t="s">
        <v>410</v>
      </c>
      <c r="C114" s="143" t="s">
        <v>411</v>
      </c>
      <c r="D114" s="26">
        <v>45302</v>
      </c>
      <c r="E114" s="30">
        <v>45306</v>
      </c>
      <c r="F114" s="151">
        <v>19250</v>
      </c>
      <c r="G114" s="351">
        <v>45310</v>
      </c>
      <c r="H114" s="49">
        <v>1444000000</v>
      </c>
      <c r="I114" s="284"/>
    </row>
    <row r="115" ht="15.75" customHeight="1" spans="1:9">
      <c r="A115" s="24" t="s">
        <v>412</v>
      </c>
      <c r="B115" s="24" t="s">
        <v>143</v>
      </c>
      <c r="C115" s="25" t="s">
        <v>144</v>
      </c>
      <c r="D115" s="26">
        <v>45307</v>
      </c>
      <c r="E115" s="30">
        <v>45309</v>
      </c>
      <c r="F115" s="151">
        <v>19638.9</v>
      </c>
      <c r="G115" s="351">
        <v>45310</v>
      </c>
      <c r="H115" s="49">
        <v>1000000000</v>
      </c>
      <c r="I115" s="284"/>
    </row>
    <row r="116" ht="15.75" customHeight="1" spans="1:9">
      <c r="A116" s="24" t="s">
        <v>413</v>
      </c>
      <c r="B116" s="24" t="s">
        <v>143</v>
      </c>
      <c r="C116" s="25" t="s">
        <v>144</v>
      </c>
      <c r="D116" s="148">
        <v>45307</v>
      </c>
      <c r="E116" s="30">
        <v>45309</v>
      </c>
      <c r="F116" s="151">
        <v>39727.8</v>
      </c>
      <c r="G116" s="351">
        <v>45310</v>
      </c>
      <c r="H116" s="49" t="s">
        <v>414</v>
      </c>
      <c r="I116" s="284"/>
    </row>
    <row r="117" ht="30" customHeight="1" spans="1:9">
      <c r="A117" s="24" t="s">
        <v>415</v>
      </c>
      <c r="B117" s="24" t="s">
        <v>253</v>
      </c>
      <c r="C117" s="25" t="s">
        <v>276</v>
      </c>
      <c r="D117" s="252">
        <v>45308</v>
      </c>
      <c r="E117" s="149">
        <v>45309</v>
      </c>
      <c r="F117" s="151">
        <v>3220.26</v>
      </c>
      <c r="G117" s="351">
        <v>45310</v>
      </c>
      <c r="H117" s="49" t="s">
        <v>123</v>
      </c>
      <c r="I117" s="284"/>
    </row>
    <row r="118" ht="15.75" customHeight="1" spans="1:9">
      <c r="A118" s="21" t="s">
        <v>208</v>
      </c>
      <c r="B118" s="22"/>
      <c r="C118" s="22"/>
      <c r="D118" s="22"/>
      <c r="E118" s="22"/>
      <c r="F118" s="22"/>
      <c r="G118" s="22"/>
      <c r="H118" s="23"/>
      <c r="I118" s="68">
        <f>SUM(F119:F130)</f>
        <v>514024.56</v>
      </c>
    </row>
    <row r="119" ht="15.75" customHeight="1" spans="1:9">
      <c r="A119" s="24" t="s">
        <v>416</v>
      </c>
      <c r="B119" s="24" t="s">
        <v>417</v>
      </c>
      <c r="C119" s="25" t="s">
        <v>418</v>
      </c>
      <c r="D119" s="30">
        <v>45274</v>
      </c>
      <c r="E119" s="30">
        <v>45278</v>
      </c>
      <c r="F119" s="145">
        <v>38689.54</v>
      </c>
      <c r="G119" s="351">
        <v>45310</v>
      </c>
      <c r="H119" s="49">
        <v>1444000000</v>
      </c>
      <c r="I119" s="284"/>
    </row>
    <row r="120" ht="15.75" customHeight="1" spans="1:9">
      <c r="A120" s="383" t="s">
        <v>419</v>
      </c>
      <c r="B120" s="383" t="s">
        <v>213</v>
      </c>
      <c r="C120" s="25" t="s">
        <v>214</v>
      </c>
      <c r="D120" s="30">
        <v>45279</v>
      </c>
      <c r="E120" s="30">
        <v>45281</v>
      </c>
      <c r="F120" s="145">
        <v>34869.22</v>
      </c>
      <c r="G120" s="351">
        <v>45310</v>
      </c>
      <c r="H120" s="52">
        <v>1444000000</v>
      </c>
      <c r="I120" s="284"/>
    </row>
    <row r="121" ht="15.75" customHeight="1" spans="1:9">
      <c r="A121" s="24" t="s">
        <v>420</v>
      </c>
      <c r="B121" s="24" t="s">
        <v>421</v>
      </c>
      <c r="C121" s="25" t="s">
        <v>422</v>
      </c>
      <c r="D121" s="30">
        <v>45280</v>
      </c>
      <c r="E121" s="30">
        <v>45281</v>
      </c>
      <c r="F121" s="145">
        <v>31700.7</v>
      </c>
      <c r="G121" s="351">
        <v>45310</v>
      </c>
      <c r="H121" s="52">
        <v>1444000000</v>
      </c>
      <c r="I121" s="284"/>
    </row>
    <row r="122" ht="15.75" customHeight="1" spans="1:9">
      <c r="A122" s="24" t="s">
        <v>423</v>
      </c>
      <c r="B122" s="24" t="s">
        <v>424</v>
      </c>
      <c r="C122" s="143" t="s">
        <v>425</v>
      </c>
      <c r="D122" s="26">
        <v>45280</v>
      </c>
      <c r="E122" s="30">
        <v>45281</v>
      </c>
      <c r="F122" s="145">
        <v>27774.25</v>
      </c>
      <c r="G122" s="351">
        <v>45310</v>
      </c>
      <c r="H122" s="52">
        <v>1444000000</v>
      </c>
      <c r="I122" s="284"/>
    </row>
    <row r="123" ht="15.75" customHeight="1" spans="1:9">
      <c r="A123" s="24" t="s">
        <v>426</v>
      </c>
      <c r="B123" s="24" t="s">
        <v>95</v>
      </c>
      <c r="C123" s="34" t="s">
        <v>236</v>
      </c>
      <c r="D123" s="26">
        <v>45280</v>
      </c>
      <c r="E123" s="30">
        <v>45281</v>
      </c>
      <c r="F123" s="145">
        <v>87600</v>
      </c>
      <c r="G123" s="351">
        <v>45310</v>
      </c>
      <c r="H123" s="49">
        <v>1444000000</v>
      </c>
      <c r="I123" s="284"/>
    </row>
    <row r="124" ht="15.75" customHeight="1" spans="1:9">
      <c r="A124" s="24" t="s">
        <v>427</v>
      </c>
      <c r="B124" s="24" t="s">
        <v>54</v>
      </c>
      <c r="C124" s="34" t="s">
        <v>341</v>
      </c>
      <c r="D124" s="26">
        <v>45280</v>
      </c>
      <c r="E124" s="30">
        <v>45282</v>
      </c>
      <c r="F124" s="145">
        <v>32839.48</v>
      </c>
      <c r="G124" s="351">
        <v>45310</v>
      </c>
      <c r="H124" s="49">
        <v>1444000000</v>
      </c>
      <c r="I124" s="284"/>
    </row>
    <row r="125" ht="15.75" customHeight="1" spans="1:9">
      <c r="A125" s="24" t="s">
        <v>428</v>
      </c>
      <c r="B125" s="24" t="s">
        <v>429</v>
      </c>
      <c r="C125" s="384" t="s">
        <v>430</v>
      </c>
      <c r="D125" s="30">
        <v>45283</v>
      </c>
      <c r="E125" s="26">
        <v>45302</v>
      </c>
      <c r="F125" s="145">
        <v>27228.18</v>
      </c>
      <c r="G125" s="351">
        <v>45310</v>
      </c>
      <c r="H125" s="12">
        <v>1000000000</v>
      </c>
      <c r="I125" s="284"/>
    </row>
    <row r="126" ht="15.75" customHeight="1" spans="1:9">
      <c r="A126" s="24" t="s">
        <v>431</v>
      </c>
      <c r="B126" s="24" t="s">
        <v>269</v>
      </c>
      <c r="C126" s="25" t="s">
        <v>270</v>
      </c>
      <c r="D126" s="30">
        <v>45294</v>
      </c>
      <c r="E126" s="26">
        <v>45302</v>
      </c>
      <c r="F126" s="145">
        <v>48600</v>
      </c>
      <c r="G126" s="351">
        <v>45310</v>
      </c>
      <c r="H126" s="52">
        <v>1000000000</v>
      </c>
      <c r="I126" s="284"/>
    </row>
    <row r="127" ht="15.75" customHeight="1" spans="1:9">
      <c r="A127" s="24" t="s">
        <v>432</v>
      </c>
      <c r="B127" s="24" t="s">
        <v>421</v>
      </c>
      <c r="C127" s="37" t="s">
        <v>422</v>
      </c>
      <c r="D127" s="30">
        <v>45301</v>
      </c>
      <c r="E127" s="30">
        <v>45306</v>
      </c>
      <c r="F127" s="145">
        <v>29108.19</v>
      </c>
      <c r="G127" s="351">
        <v>45310</v>
      </c>
      <c r="H127" s="52">
        <v>1444000000</v>
      </c>
      <c r="I127" s="283"/>
    </row>
    <row r="128" ht="15.75" customHeight="1" spans="1:9">
      <c r="A128" s="24" t="s">
        <v>433</v>
      </c>
      <c r="B128" s="24" t="s">
        <v>434</v>
      </c>
      <c r="C128" s="25" t="s">
        <v>435</v>
      </c>
      <c r="D128" s="30">
        <v>45302</v>
      </c>
      <c r="E128" s="26">
        <v>45302</v>
      </c>
      <c r="F128" s="145">
        <v>90990</v>
      </c>
      <c r="G128" s="351">
        <v>45310</v>
      </c>
      <c r="H128" s="52">
        <v>1444000000</v>
      </c>
      <c r="I128" s="284"/>
    </row>
    <row r="129" ht="15.75" customHeight="1" spans="1:9">
      <c r="A129" s="24" t="s">
        <v>436</v>
      </c>
      <c r="B129" s="24" t="s">
        <v>437</v>
      </c>
      <c r="C129" s="25" t="s">
        <v>438</v>
      </c>
      <c r="D129" s="30">
        <v>45306</v>
      </c>
      <c r="E129" s="30">
        <v>45308</v>
      </c>
      <c r="F129" s="145">
        <v>29700</v>
      </c>
      <c r="G129" s="351">
        <v>45310</v>
      </c>
      <c r="H129" s="49">
        <v>1000000000</v>
      </c>
      <c r="I129" s="284"/>
    </row>
    <row r="130" ht="15.75" customHeight="1" spans="1:9">
      <c r="A130" s="24" t="s">
        <v>439</v>
      </c>
      <c r="B130" s="24" t="s">
        <v>440</v>
      </c>
      <c r="C130" s="25" t="s">
        <v>441</v>
      </c>
      <c r="D130" s="148">
        <v>45307</v>
      </c>
      <c r="E130" s="30">
        <v>45309</v>
      </c>
      <c r="F130" s="145">
        <v>34925</v>
      </c>
      <c r="G130" s="351">
        <v>45310</v>
      </c>
      <c r="H130" s="52">
        <v>1444000000</v>
      </c>
      <c r="I130" s="284"/>
    </row>
    <row r="131" ht="15.75" customHeight="1" spans="1:9">
      <c r="A131" s="21" t="s">
        <v>220</v>
      </c>
      <c r="B131" s="22"/>
      <c r="C131" s="22"/>
      <c r="D131" s="22"/>
      <c r="E131" s="22"/>
      <c r="F131" s="22"/>
      <c r="G131" s="22"/>
      <c r="H131" s="23"/>
      <c r="I131" s="68">
        <f>SUM(F132)</f>
        <v>49914.29</v>
      </c>
    </row>
    <row r="132" ht="15.75" customHeight="1" spans="1:9">
      <c r="A132" s="24" t="s">
        <v>442</v>
      </c>
      <c r="B132" s="24" t="s">
        <v>443</v>
      </c>
      <c r="C132" s="37" t="s">
        <v>444</v>
      </c>
      <c r="D132" s="30">
        <v>45294</v>
      </c>
      <c r="E132" s="26">
        <v>45303</v>
      </c>
      <c r="F132" s="117">
        <v>49914.29</v>
      </c>
      <c r="G132" s="351">
        <v>45310</v>
      </c>
      <c r="H132" s="29">
        <v>1444000000</v>
      </c>
      <c r="I132" s="284"/>
    </row>
    <row r="133" ht="15.75" customHeight="1" spans="1:9">
      <c r="A133" s="21" t="s">
        <v>221</v>
      </c>
      <c r="B133" s="22"/>
      <c r="C133" s="22"/>
      <c r="D133" s="22"/>
      <c r="E133" s="22"/>
      <c r="F133" s="22"/>
      <c r="G133" s="22"/>
      <c r="H133" s="23"/>
      <c r="I133" s="68">
        <f>F134</f>
        <v>38088.72</v>
      </c>
    </row>
    <row r="134" ht="15.75" customHeight="1" spans="1:9">
      <c r="A134" s="24" t="s">
        <v>445</v>
      </c>
      <c r="B134" s="24" t="s">
        <v>446</v>
      </c>
      <c r="C134" s="37" t="s">
        <v>312</v>
      </c>
      <c r="D134" s="207">
        <v>44938</v>
      </c>
      <c r="E134" s="153">
        <v>44938</v>
      </c>
      <c r="F134" s="180">
        <v>38088.72</v>
      </c>
      <c r="G134" s="351">
        <v>45310</v>
      </c>
      <c r="H134" s="49">
        <v>1444000000</v>
      </c>
      <c r="I134" s="284"/>
    </row>
    <row r="135" customFormat="1" ht="15.75" customHeight="1" spans="1:8">
      <c r="A135" s="5"/>
      <c r="B135" s="5"/>
      <c r="D135" s="148"/>
      <c r="E135" s="148"/>
      <c r="F135" s="234"/>
      <c r="G135" s="63"/>
      <c r="H135" s="64"/>
    </row>
    <row r="136" customFormat="1" ht="15.75" customHeight="1" spans="1:8">
      <c r="A136" s="65" t="s">
        <v>222</v>
      </c>
      <c r="B136" s="15"/>
      <c r="C136" s="15"/>
      <c r="D136" s="148"/>
      <c r="E136" s="148"/>
      <c r="F136" s="234"/>
      <c r="H136" s="5"/>
    </row>
    <row r="137" customFormat="1" ht="15.75" customHeight="1" spans="1:8">
      <c r="A137" s="67" t="s">
        <v>223</v>
      </c>
      <c r="D137" s="148"/>
      <c r="E137" s="148"/>
      <c r="F137" s="234"/>
      <c r="H137" s="5"/>
    </row>
    <row r="138" customFormat="1" ht="15.75" customHeight="1" spans="1:8">
      <c r="A138" s="5"/>
      <c r="B138" s="5"/>
      <c r="D138" s="148"/>
      <c r="E138" s="148"/>
      <c r="F138" s="234"/>
      <c r="H138" s="5"/>
    </row>
    <row r="139" customFormat="1" ht="15.75" customHeight="1" spans="1:8">
      <c r="A139" s="5"/>
      <c r="B139" s="5"/>
      <c r="D139" s="148"/>
      <c r="E139" s="148"/>
      <c r="F139" s="234"/>
      <c r="H139" s="5"/>
    </row>
    <row r="140" customFormat="1" ht="15.75" customHeight="1" spans="1:8">
      <c r="A140" s="5"/>
      <c r="B140" s="5"/>
      <c r="D140" s="148"/>
      <c r="E140" s="148"/>
      <c r="F140" s="234"/>
      <c r="H140" s="5"/>
    </row>
    <row r="141" customFormat="1" ht="15.75" customHeight="1" spans="1:8">
      <c r="A141" s="5"/>
      <c r="B141" s="5"/>
      <c r="D141" s="148"/>
      <c r="E141" s="148"/>
      <c r="F141" s="234"/>
      <c r="H141" s="5"/>
    </row>
    <row r="142" customFormat="1" ht="15.75" customHeight="1" spans="1:8">
      <c r="A142" s="5"/>
      <c r="B142" s="5"/>
      <c r="D142" s="148"/>
      <c r="E142" s="148"/>
      <c r="F142" s="234"/>
      <c r="H142" s="5"/>
    </row>
    <row r="143" customFormat="1" ht="15.75" customHeight="1" spans="1:8">
      <c r="A143" s="5"/>
      <c r="B143" s="5"/>
      <c r="D143" s="148"/>
      <c r="E143" s="148"/>
      <c r="F143" s="234"/>
      <c r="H143" s="5"/>
    </row>
    <row r="144" customFormat="1" ht="15.75" customHeight="1" spans="1:8">
      <c r="A144" s="5"/>
      <c r="B144" s="5"/>
      <c r="D144" s="148"/>
      <c r="E144" s="148"/>
      <c r="F144" s="234"/>
      <c r="H144" s="5"/>
    </row>
    <row r="145" customFormat="1" ht="15.75" customHeight="1" spans="1:8">
      <c r="A145" s="5"/>
      <c r="B145" s="5"/>
      <c r="D145" s="148"/>
      <c r="E145" s="148"/>
      <c r="F145" s="234"/>
      <c r="H145" s="5"/>
    </row>
    <row r="146" customFormat="1" ht="15.75" customHeight="1" spans="1:8">
      <c r="A146" s="5"/>
      <c r="B146" s="5"/>
      <c r="D146" s="148"/>
      <c r="E146" s="148"/>
      <c r="F146" s="234"/>
      <c r="H146" s="5"/>
    </row>
    <row r="147" customFormat="1" ht="15.75" customHeight="1" spans="1:8">
      <c r="A147" s="5"/>
      <c r="B147" s="5"/>
      <c r="D147" s="148"/>
      <c r="E147" s="148"/>
      <c r="F147" s="234"/>
      <c r="H147" s="5"/>
    </row>
    <row r="148" customFormat="1" ht="15.75" customHeight="1" spans="1:8">
      <c r="A148" s="5"/>
      <c r="B148" s="5"/>
      <c r="D148" s="148"/>
      <c r="E148" s="148"/>
      <c r="F148" s="234"/>
      <c r="H148" s="5"/>
    </row>
    <row r="149" customFormat="1" ht="15.75" customHeight="1" spans="1:8">
      <c r="A149" s="5"/>
      <c r="B149" s="5"/>
      <c r="D149" s="148"/>
      <c r="E149" s="148"/>
      <c r="F149" s="234"/>
      <c r="H149" s="5"/>
    </row>
    <row r="150" customFormat="1" ht="15.75" customHeight="1" spans="1:8">
      <c r="A150" s="5"/>
      <c r="B150" s="5"/>
      <c r="D150" s="148"/>
      <c r="E150" s="148"/>
      <c r="F150" s="234"/>
      <c r="H150" s="5"/>
    </row>
    <row r="151" customFormat="1" ht="15.75" customHeight="1" spans="1:8">
      <c r="A151" s="5"/>
      <c r="B151" s="5"/>
      <c r="D151" s="148"/>
      <c r="E151" s="148"/>
      <c r="F151" s="234"/>
      <c r="H151" s="5"/>
    </row>
    <row r="152" customFormat="1" ht="15.75" customHeight="1" spans="1:8">
      <c r="A152" s="5"/>
      <c r="B152" s="5"/>
      <c r="D152" s="148"/>
      <c r="E152" s="148"/>
      <c r="F152" s="234"/>
      <c r="H152" s="5"/>
    </row>
    <row r="153" customFormat="1" ht="15.75" customHeight="1" spans="1:8">
      <c r="A153" s="5"/>
      <c r="B153" s="5"/>
      <c r="D153" s="148"/>
      <c r="E153" s="148"/>
      <c r="F153" s="234"/>
      <c r="H153" s="5"/>
    </row>
    <row r="154" customFormat="1" ht="15.75" customHeight="1" spans="1:8">
      <c r="A154" s="5"/>
      <c r="B154" s="5"/>
      <c r="D154" s="148"/>
      <c r="E154" s="148"/>
      <c r="F154" s="234"/>
      <c r="H154" s="5"/>
    </row>
    <row r="155" customFormat="1" ht="15.75" customHeight="1" spans="1:8">
      <c r="A155" s="5"/>
      <c r="B155" s="5"/>
      <c r="D155" s="148"/>
      <c r="E155" s="148"/>
      <c r="F155" s="234"/>
      <c r="H155" s="5"/>
    </row>
    <row r="156" customFormat="1" ht="15.75" customHeight="1" spans="1:8">
      <c r="A156" s="5"/>
      <c r="B156" s="5"/>
      <c r="D156" s="148"/>
      <c r="E156" s="148"/>
      <c r="F156" s="234"/>
      <c r="H156" s="5"/>
    </row>
    <row r="157" customFormat="1" ht="15.75" customHeight="1" spans="1:8">
      <c r="A157" s="5"/>
      <c r="B157" s="5"/>
      <c r="D157" s="148"/>
      <c r="E157" s="148"/>
      <c r="F157" s="234"/>
      <c r="H157" s="5"/>
    </row>
    <row r="158" customFormat="1" ht="15.75" customHeight="1" spans="1:8">
      <c r="A158" s="5"/>
      <c r="B158" s="5"/>
      <c r="D158" s="148"/>
      <c r="E158" s="148"/>
      <c r="F158" s="234"/>
      <c r="H158" s="5"/>
    </row>
    <row r="159" customFormat="1" ht="15.75" customHeight="1" spans="1:8">
      <c r="A159" s="5"/>
      <c r="B159" s="5"/>
      <c r="D159" s="148"/>
      <c r="E159" s="148"/>
      <c r="F159" s="234"/>
      <c r="H159" s="5"/>
    </row>
    <row r="160" customFormat="1" ht="15.75" customHeight="1" spans="1:8">
      <c r="A160" s="5"/>
      <c r="B160" s="5"/>
      <c r="D160" s="148"/>
      <c r="E160" s="148"/>
      <c r="F160" s="234"/>
      <c r="H160" s="5"/>
    </row>
    <row r="161" customFormat="1" ht="15.75" customHeight="1" spans="1:8">
      <c r="A161" s="5"/>
      <c r="B161" s="5"/>
      <c r="D161" s="148"/>
      <c r="E161" s="148"/>
      <c r="F161" s="234"/>
      <c r="H161" s="5"/>
    </row>
    <row r="162" customFormat="1" ht="15.75" customHeight="1" spans="1:8">
      <c r="A162" s="5"/>
      <c r="B162" s="5"/>
      <c r="D162" s="148"/>
      <c r="E162" s="148"/>
      <c r="F162" s="234"/>
      <c r="H162" s="5"/>
    </row>
    <row r="163" customFormat="1" ht="15.75" customHeight="1" spans="1:8">
      <c r="A163" s="5"/>
      <c r="B163" s="5"/>
      <c r="D163" s="148"/>
      <c r="E163" s="148"/>
      <c r="F163" s="234"/>
      <c r="H163" s="5"/>
    </row>
    <row r="164" customFormat="1" ht="15.75" customHeight="1" spans="1:8">
      <c r="A164" s="5"/>
      <c r="B164" s="5"/>
      <c r="D164" s="148"/>
      <c r="E164" s="148"/>
      <c r="F164" s="234"/>
      <c r="H164" s="5"/>
    </row>
    <row r="165" customFormat="1" ht="15.75" customHeight="1" spans="1:8">
      <c r="A165" s="5"/>
      <c r="B165" s="5"/>
      <c r="D165" s="148"/>
      <c r="E165" s="148"/>
      <c r="F165" s="234"/>
      <c r="H165" s="5"/>
    </row>
    <row r="166" customFormat="1" ht="15.75" customHeight="1" spans="1:8">
      <c r="A166" s="5"/>
      <c r="B166" s="5"/>
      <c r="D166" s="148"/>
      <c r="E166" s="148"/>
      <c r="F166" s="234"/>
      <c r="H166" s="5"/>
    </row>
    <row r="167" customFormat="1" ht="15.75" customHeight="1" spans="1:8">
      <c r="A167" s="5"/>
      <c r="B167" s="5"/>
      <c r="D167" s="148"/>
      <c r="E167" s="148"/>
      <c r="F167" s="234"/>
      <c r="H167" s="5"/>
    </row>
    <row r="168" customFormat="1" ht="15.75" customHeight="1" spans="1:8">
      <c r="A168" s="5"/>
      <c r="B168" s="5"/>
      <c r="D168" s="148"/>
      <c r="E168" s="148"/>
      <c r="F168" s="234"/>
      <c r="H168" s="5"/>
    </row>
    <row r="169" customFormat="1" ht="15.75" customHeight="1" spans="1:8">
      <c r="A169" s="5"/>
      <c r="B169" s="5"/>
      <c r="D169" s="148"/>
      <c r="E169" s="148"/>
      <c r="F169" s="234"/>
      <c r="H169" s="5"/>
    </row>
    <row r="170" customFormat="1" ht="15.75" customHeight="1" spans="1:8">
      <c r="A170" s="5"/>
      <c r="B170" s="5"/>
      <c r="D170" s="148"/>
      <c r="E170" s="148"/>
      <c r="F170" s="234"/>
      <c r="H170" s="5"/>
    </row>
    <row r="171" customFormat="1" ht="15.75" customHeight="1" spans="1:8">
      <c r="A171" s="5"/>
      <c r="B171" s="5"/>
      <c r="D171" s="148"/>
      <c r="E171" s="148"/>
      <c r="F171" s="234"/>
      <c r="H171" s="5"/>
    </row>
    <row r="172" customFormat="1" ht="15.75" customHeight="1" spans="1:8">
      <c r="A172" s="5"/>
      <c r="B172" s="5"/>
      <c r="D172" s="148"/>
      <c r="E172" s="148"/>
      <c r="F172" s="234"/>
      <c r="H172" s="5"/>
    </row>
    <row r="173" customFormat="1" ht="15.75" customHeight="1" spans="1:8">
      <c r="A173" s="5"/>
      <c r="B173" s="5"/>
      <c r="D173" s="148"/>
      <c r="E173" s="148"/>
      <c r="F173" s="234"/>
      <c r="H173" s="5"/>
    </row>
    <row r="174" customFormat="1" ht="15.75" customHeight="1" spans="1:8">
      <c r="A174" s="5"/>
      <c r="B174" s="5"/>
      <c r="D174" s="148"/>
      <c r="E174" s="148"/>
      <c r="F174" s="234"/>
      <c r="H174" s="5"/>
    </row>
    <row r="175" customFormat="1" ht="15.75" customHeight="1" spans="1:8">
      <c r="A175" s="5"/>
      <c r="B175" s="5"/>
      <c r="D175" s="148"/>
      <c r="E175" s="148"/>
      <c r="F175" s="234"/>
      <c r="H175" s="5"/>
    </row>
    <row r="176" customFormat="1" ht="15.75" customHeight="1" spans="1:8">
      <c r="A176" s="5"/>
      <c r="B176" s="5"/>
      <c r="D176" s="148"/>
      <c r="E176" s="148"/>
      <c r="F176" s="234"/>
      <c r="H176" s="5"/>
    </row>
    <row r="177" customFormat="1" ht="15.75" customHeight="1" spans="1:8">
      <c r="A177" s="5"/>
      <c r="B177" s="5"/>
      <c r="D177" s="148"/>
      <c r="E177" s="148"/>
      <c r="F177" s="234"/>
      <c r="H177" s="5"/>
    </row>
    <row r="178" customFormat="1" ht="15.75" customHeight="1" spans="1:8">
      <c r="A178" s="5"/>
      <c r="B178" s="5"/>
      <c r="D178" s="148"/>
      <c r="E178" s="148"/>
      <c r="F178" s="234"/>
      <c r="H178" s="5"/>
    </row>
    <row r="179" customFormat="1" ht="15.75" customHeight="1" spans="1:8">
      <c r="A179" s="5"/>
      <c r="B179" s="5"/>
      <c r="D179" s="148"/>
      <c r="E179" s="148"/>
      <c r="F179" s="234"/>
      <c r="H179" s="5"/>
    </row>
    <row r="180" customFormat="1" ht="15.75" customHeight="1" spans="1:8">
      <c r="A180" s="5"/>
      <c r="B180" s="5"/>
      <c r="D180" s="148"/>
      <c r="E180" s="148"/>
      <c r="F180" s="234"/>
      <c r="H180" s="5"/>
    </row>
    <row r="181" customFormat="1" ht="15.75" customHeight="1" spans="1:8">
      <c r="A181" s="5"/>
      <c r="B181" s="5"/>
      <c r="D181" s="148"/>
      <c r="E181" s="148"/>
      <c r="F181" s="234"/>
      <c r="H181" s="5"/>
    </row>
    <row r="182" customFormat="1" ht="15.75" customHeight="1" spans="1:8">
      <c r="A182" s="5"/>
      <c r="B182" s="5"/>
      <c r="D182" s="148"/>
      <c r="E182" s="148"/>
      <c r="F182" s="234"/>
      <c r="H182" s="5"/>
    </row>
    <row r="183" customFormat="1" ht="15.75" customHeight="1" spans="1:8">
      <c r="A183" s="5"/>
      <c r="B183" s="5"/>
      <c r="D183" s="148"/>
      <c r="E183" s="148"/>
      <c r="F183" s="234"/>
      <c r="H183" s="5"/>
    </row>
    <row r="184" customFormat="1" ht="15.75" customHeight="1" spans="1:8">
      <c r="A184" s="5"/>
      <c r="B184" s="5"/>
      <c r="D184" s="148"/>
      <c r="E184" s="148"/>
      <c r="F184" s="234"/>
      <c r="H184" s="5"/>
    </row>
    <row r="185" customFormat="1" ht="15.75" customHeight="1" spans="1:8">
      <c r="A185" s="5"/>
      <c r="B185" s="5"/>
      <c r="D185" s="148"/>
      <c r="E185" s="148"/>
      <c r="F185" s="234"/>
      <c r="H185" s="5"/>
    </row>
    <row r="186" customFormat="1" ht="15.75" customHeight="1" spans="1:8">
      <c r="A186" s="5"/>
      <c r="B186" s="5"/>
      <c r="D186" s="148"/>
      <c r="E186" s="148"/>
      <c r="F186" s="234"/>
      <c r="H186" s="5"/>
    </row>
    <row r="187" customFormat="1" ht="15.75" customHeight="1" spans="1:8">
      <c r="A187" s="5"/>
      <c r="B187" s="5"/>
      <c r="D187" s="148"/>
      <c r="E187" s="148"/>
      <c r="F187" s="234"/>
      <c r="H187" s="5"/>
    </row>
    <row r="188" customFormat="1" ht="15.75" customHeight="1" spans="1:8">
      <c r="A188" s="5"/>
      <c r="B188" s="5"/>
      <c r="D188" s="148"/>
      <c r="E188" s="148"/>
      <c r="F188" s="234"/>
      <c r="H188" s="5"/>
    </row>
    <row r="189" customFormat="1" ht="15.75" customHeight="1" spans="1:8">
      <c r="A189" s="5"/>
      <c r="B189" s="5"/>
      <c r="D189" s="148"/>
      <c r="E189" s="148"/>
      <c r="F189" s="234"/>
      <c r="H189" s="5"/>
    </row>
    <row r="190" customFormat="1" ht="15.75" customHeight="1" spans="1:8">
      <c r="A190" s="5"/>
      <c r="B190" s="5"/>
      <c r="D190" s="148"/>
      <c r="E190" s="148"/>
      <c r="F190" s="234"/>
      <c r="H190" s="5"/>
    </row>
    <row r="191" customFormat="1" ht="15.75" customHeight="1" spans="1:8">
      <c r="A191" s="5"/>
      <c r="B191" s="5"/>
      <c r="D191" s="148"/>
      <c r="E191" s="148"/>
      <c r="F191" s="234"/>
      <c r="H191" s="5"/>
    </row>
    <row r="192" customFormat="1" ht="15.75" customHeight="1" spans="1:8">
      <c r="A192" s="5"/>
      <c r="B192" s="5"/>
      <c r="D192" s="148"/>
      <c r="E192" s="148"/>
      <c r="F192" s="234"/>
      <c r="H192" s="5"/>
    </row>
    <row r="193" customFormat="1" ht="15.75" customHeight="1" spans="1:8">
      <c r="A193" s="5"/>
      <c r="B193" s="5"/>
      <c r="D193" s="148"/>
      <c r="E193" s="148"/>
      <c r="F193" s="234"/>
      <c r="H193" s="5"/>
    </row>
    <row r="194" customFormat="1" ht="15.75" customHeight="1" spans="1:8">
      <c r="A194" s="5"/>
      <c r="B194" s="5"/>
      <c r="D194" s="148"/>
      <c r="E194" s="148"/>
      <c r="F194" s="234"/>
      <c r="H194" s="5"/>
    </row>
    <row r="195" customFormat="1" ht="15.75" customHeight="1" spans="1:8">
      <c r="A195" s="5"/>
      <c r="B195" s="5"/>
      <c r="D195" s="148"/>
      <c r="E195" s="148"/>
      <c r="F195" s="234"/>
      <c r="H195" s="5"/>
    </row>
    <row r="196" customFormat="1" ht="15.75" customHeight="1" spans="1:8">
      <c r="A196" s="5"/>
      <c r="B196" s="5"/>
      <c r="D196" s="148"/>
      <c r="E196" s="148"/>
      <c r="F196" s="234"/>
      <c r="H196" s="5"/>
    </row>
    <row r="197" customFormat="1" ht="15.75" customHeight="1" spans="1:8">
      <c r="A197" s="5"/>
      <c r="B197" s="5"/>
      <c r="D197" s="148"/>
      <c r="E197" s="148"/>
      <c r="F197" s="234"/>
      <c r="H197" s="5"/>
    </row>
    <row r="198" customFormat="1" ht="15.75" customHeight="1" spans="1:8">
      <c r="A198" s="5"/>
      <c r="B198" s="5"/>
      <c r="D198" s="148"/>
      <c r="E198" s="148"/>
      <c r="F198" s="234"/>
      <c r="H198" s="5"/>
    </row>
    <row r="199" customFormat="1" ht="15.75" customHeight="1" spans="1:8">
      <c r="A199" s="5"/>
      <c r="B199" s="5"/>
      <c r="D199" s="148"/>
      <c r="E199" s="148"/>
      <c r="F199" s="234"/>
      <c r="H199" s="5"/>
    </row>
    <row r="200" customFormat="1" ht="15.75" customHeight="1" spans="1:8">
      <c r="A200" s="5"/>
      <c r="B200" s="5"/>
      <c r="D200" s="148"/>
      <c r="E200" s="148"/>
      <c r="F200" s="234"/>
      <c r="H200" s="5"/>
    </row>
    <row r="201" customFormat="1" ht="15.75" customHeight="1" spans="1:8">
      <c r="A201" s="5"/>
      <c r="B201" s="5"/>
      <c r="D201" s="148"/>
      <c r="E201" s="148"/>
      <c r="F201" s="234"/>
      <c r="H201" s="5"/>
    </row>
    <row r="202" customFormat="1" ht="15.75" customHeight="1" spans="1:8">
      <c r="A202" s="5"/>
      <c r="B202" s="5"/>
      <c r="D202" s="148"/>
      <c r="E202" s="148"/>
      <c r="F202" s="234"/>
      <c r="H202" s="5"/>
    </row>
    <row r="203" customFormat="1" ht="15.75" customHeight="1" spans="1:8">
      <c r="A203" s="5"/>
      <c r="B203" s="5"/>
      <c r="D203" s="148"/>
      <c r="E203" s="148"/>
      <c r="F203" s="234"/>
      <c r="H203" s="5"/>
    </row>
    <row r="204" customFormat="1" ht="15.75" customHeight="1" spans="1:8">
      <c r="A204" s="5"/>
      <c r="B204" s="5"/>
      <c r="D204" s="148"/>
      <c r="E204" s="148"/>
      <c r="F204" s="234"/>
      <c r="H204" s="5"/>
    </row>
    <row r="205" customFormat="1" ht="15.75" customHeight="1" spans="1:8">
      <c r="A205" s="5"/>
      <c r="B205" s="5"/>
      <c r="D205" s="148"/>
      <c r="E205" s="148"/>
      <c r="F205" s="234"/>
      <c r="H205" s="5"/>
    </row>
    <row r="206" customFormat="1" ht="15.75" customHeight="1" spans="1:8">
      <c r="A206" s="5"/>
      <c r="B206" s="5"/>
      <c r="D206" s="148"/>
      <c r="E206" s="148"/>
      <c r="F206" s="234"/>
      <c r="H206" s="5"/>
    </row>
    <row r="207" customFormat="1" ht="15.75" customHeight="1" spans="1:8">
      <c r="A207" s="5"/>
      <c r="B207" s="5"/>
      <c r="D207" s="148"/>
      <c r="E207" s="148"/>
      <c r="F207" s="234"/>
      <c r="H207" s="5"/>
    </row>
    <row r="208" customFormat="1" ht="15.75" customHeight="1" spans="1:8">
      <c r="A208" s="5"/>
      <c r="B208" s="5"/>
      <c r="D208" s="148"/>
      <c r="E208" s="148"/>
      <c r="F208" s="234"/>
      <c r="H208" s="5"/>
    </row>
    <row r="209" customFormat="1" ht="15.75" customHeight="1" spans="1:8">
      <c r="A209" s="5"/>
      <c r="B209" s="5"/>
      <c r="D209" s="148"/>
      <c r="E209" s="148"/>
      <c r="F209" s="234"/>
      <c r="H209" s="5"/>
    </row>
    <row r="210" customFormat="1" ht="15.75" customHeight="1" spans="1:8">
      <c r="A210" s="5"/>
      <c r="B210" s="5"/>
      <c r="D210" s="148"/>
      <c r="E210" s="148"/>
      <c r="F210" s="234"/>
      <c r="H210" s="5"/>
    </row>
    <row r="211" customFormat="1" ht="15.75" customHeight="1" spans="1:8">
      <c r="A211" s="5"/>
      <c r="B211" s="5"/>
      <c r="D211" s="148"/>
      <c r="E211" s="148"/>
      <c r="F211" s="234"/>
      <c r="H211" s="5"/>
    </row>
    <row r="212" customFormat="1" ht="15.75" customHeight="1" spans="1:8">
      <c r="A212" s="5"/>
      <c r="B212" s="5"/>
      <c r="D212" s="148"/>
      <c r="E212" s="148"/>
      <c r="F212" s="234"/>
      <c r="H212" s="5"/>
    </row>
    <row r="213" customFormat="1" ht="15.75" customHeight="1" spans="1:8">
      <c r="A213" s="5"/>
      <c r="B213" s="5"/>
      <c r="D213" s="148"/>
      <c r="E213" s="148"/>
      <c r="F213" s="234"/>
      <c r="H213" s="5"/>
    </row>
    <row r="214" customFormat="1" ht="15.75" customHeight="1" spans="1:8">
      <c r="A214" s="5"/>
      <c r="B214" s="5"/>
      <c r="D214" s="148"/>
      <c r="E214" s="148"/>
      <c r="F214" s="234"/>
      <c r="H214" s="5"/>
    </row>
    <row r="215" customFormat="1" ht="15.75" customHeight="1" spans="1:8">
      <c r="A215" s="5"/>
      <c r="B215" s="5"/>
      <c r="D215" s="148"/>
      <c r="E215" s="148"/>
      <c r="F215" s="234"/>
      <c r="H215" s="5"/>
    </row>
    <row r="216" customFormat="1" ht="15.75" customHeight="1" spans="1:8">
      <c r="A216" s="5"/>
      <c r="B216" s="5"/>
      <c r="D216" s="148"/>
      <c r="E216" s="148"/>
      <c r="F216" s="234"/>
      <c r="H216" s="5"/>
    </row>
    <row r="217" customFormat="1" ht="15.75" customHeight="1" spans="1:8">
      <c r="A217" s="5"/>
      <c r="B217" s="5"/>
      <c r="D217" s="148"/>
      <c r="E217" s="148"/>
      <c r="F217" s="234"/>
      <c r="H217" s="5"/>
    </row>
    <row r="218" customFormat="1" ht="15.75" customHeight="1" spans="1:8">
      <c r="A218" s="5"/>
      <c r="B218" s="5"/>
      <c r="D218" s="148"/>
      <c r="E218" s="148"/>
      <c r="F218" s="234"/>
      <c r="H218" s="5"/>
    </row>
    <row r="219" customFormat="1" ht="15.75" customHeight="1" spans="1:8">
      <c r="A219" s="5"/>
      <c r="B219" s="5"/>
      <c r="D219" s="148"/>
      <c r="E219" s="148"/>
      <c r="F219" s="234"/>
      <c r="H219" s="5"/>
    </row>
    <row r="220" customFormat="1" ht="15.75" customHeight="1" spans="1:8">
      <c r="A220" s="5"/>
      <c r="B220" s="5"/>
      <c r="D220" s="148"/>
      <c r="E220" s="148"/>
      <c r="F220" s="234"/>
      <c r="H220" s="5"/>
    </row>
    <row r="221" customFormat="1" ht="15.75" customHeight="1" spans="1:8">
      <c r="A221" s="5"/>
      <c r="B221" s="5"/>
      <c r="D221" s="148"/>
      <c r="E221" s="148"/>
      <c r="F221" s="234"/>
      <c r="H221" s="5"/>
    </row>
    <row r="222" customFormat="1" ht="15.75" customHeight="1" spans="1:8">
      <c r="A222" s="5"/>
      <c r="B222" s="5"/>
      <c r="D222" s="148"/>
      <c r="E222" s="148"/>
      <c r="F222" s="234"/>
      <c r="H222" s="5"/>
    </row>
    <row r="223" customFormat="1" ht="15.75" customHeight="1" spans="1:8">
      <c r="A223" s="5"/>
      <c r="B223" s="5"/>
      <c r="D223" s="148"/>
      <c r="E223" s="148"/>
      <c r="F223" s="234"/>
      <c r="H223" s="5"/>
    </row>
    <row r="224" customFormat="1" ht="15.75" customHeight="1" spans="1:8">
      <c r="A224" s="5"/>
      <c r="B224" s="5"/>
      <c r="D224" s="148"/>
      <c r="E224" s="148"/>
      <c r="F224" s="234"/>
      <c r="H224" s="5"/>
    </row>
    <row r="225" customFormat="1" ht="15.75" customHeight="1" spans="1:8">
      <c r="A225" s="5"/>
      <c r="B225" s="5"/>
      <c r="D225" s="148"/>
      <c r="E225" s="148"/>
      <c r="F225" s="234"/>
      <c r="H225" s="5"/>
    </row>
    <row r="226" customFormat="1" ht="15.75" customHeight="1" spans="1:8">
      <c r="A226" s="5"/>
      <c r="B226" s="5"/>
      <c r="D226" s="148"/>
      <c r="E226" s="148"/>
      <c r="F226" s="234"/>
      <c r="H226" s="5"/>
    </row>
    <row r="227" customFormat="1" ht="15.75" customHeight="1" spans="1:8">
      <c r="A227" s="5"/>
      <c r="B227" s="5"/>
      <c r="D227" s="148"/>
      <c r="E227" s="148"/>
      <c r="F227" s="234"/>
      <c r="H227" s="5"/>
    </row>
    <row r="228" customFormat="1" ht="15.75" customHeight="1" spans="1:8">
      <c r="A228" s="5"/>
      <c r="B228" s="5"/>
      <c r="D228" s="148"/>
      <c r="E228" s="148"/>
      <c r="F228" s="234"/>
      <c r="H228" s="5"/>
    </row>
    <row r="229" customFormat="1" ht="15.75" customHeight="1" spans="1:8">
      <c r="A229" s="5"/>
      <c r="B229" s="5"/>
      <c r="D229" s="148"/>
      <c r="E229" s="148"/>
      <c r="F229" s="234"/>
      <c r="H229" s="5"/>
    </row>
    <row r="230" customFormat="1" ht="15.75" customHeight="1" spans="1:8">
      <c r="A230" s="5"/>
      <c r="B230" s="5"/>
      <c r="D230" s="148"/>
      <c r="E230" s="148"/>
      <c r="F230" s="234"/>
      <c r="H230" s="5"/>
    </row>
    <row r="231" customFormat="1" ht="15.75" customHeight="1" spans="1:8">
      <c r="A231" s="5"/>
      <c r="B231" s="5"/>
      <c r="D231" s="148"/>
      <c r="E231" s="148"/>
      <c r="F231" s="234"/>
      <c r="H231" s="5"/>
    </row>
    <row r="232" customFormat="1" ht="15.75" customHeight="1" spans="1:8">
      <c r="A232" s="5"/>
      <c r="B232" s="5"/>
      <c r="D232" s="148"/>
      <c r="E232" s="148"/>
      <c r="F232" s="234"/>
      <c r="H232" s="5"/>
    </row>
    <row r="233" customFormat="1" ht="15.75" customHeight="1" spans="1:8">
      <c r="A233" s="5"/>
      <c r="B233" s="5"/>
      <c r="D233" s="148"/>
      <c r="E233" s="148"/>
      <c r="F233" s="234"/>
      <c r="H233" s="5"/>
    </row>
    <row r="234" customFormat="1" ht="15.75" customHeight="1" spans="1:8">
      <c r="A234" s="5"/>
      <c r="B234" s="5"/>
      <c r="D234" s="148"/>
      <c r="E234" s="148"/>
      <c r="F234" s="234"/>
      <c r="H234" s="5"/>
    </row>
    <row r="235" customFormat="1" ht="15.75" customHeight="1" spans="1:8">
      <c r="A235" s="5"/>
      <c r="B235" s="5"/>
      <c r="D235" s="148"/>
      <c r="E235" s="148"/>
      <c r="F235" s="234"/>
      <c r="H235" s="5"/>
    </row>
    <row r="236" customFormat="1" ht="15.75" customHeight="1" spans="1:8">
      <c r="A236" s="5"/>
      <c r="B236" s="5"/>
      <c r="D236" s="148"/>
      <c r="E236" s="148"/>
      <c r="F236" s="234"/>
      <c r="H236" s="5"/>
    </row>
    <row r="237" customFormat="1" ht="15.75" customHeight="1" spans="1:8">
      <c r="A237" s="5"/>
      <c r="B237" s="5"/>
      <c r="D237" s="148"/>
      <c r="E237" s="148"/>
      <c r="F237" s="234"/>
      <c r="H237" s="5"/>
    </row>
    <row r="238" customFormat="1" ht="15.75" customHeight="1" spans="1:8">
      <c r="A238" s="5"/>
      <c r="B238" s="5"/>
      <c r="D238" s="148"/>
      <c r="E238" s="148"/>
      <c r="F238" s="234"/>
      <c r="H238" s="5"/>
    </row>
    <row r="239" customFormat="1" ht="15.75" customHeight="1" spans="1:8">
      <c r="A239" s="5"/>
      <c r="B239" s="5"/>
      <c r="D239" s="148"/>
      <c r="E239" s="148"/>
      <c r="F239" s="234"/>
      <c r="H239" s="5"/>
    </row>
    <row r="240" customFormat="1" ht="15.75" customHeight="1" spans="1:8">
      <c r="A240" s="5"/>
      <c r="B240" s="5"/>
      <c r="D240" s="148"/>
      <c r="E240" s="148"/>
      <c r="F240" s="234"/>
      <c r="H240" s="5"/>
    </row>
    <row r="241" customFormat="1" ht="15.75" customHeight="1" spans="1:8">
      <c r="A241" s="5"/>
      <c r="B241" s="5"/>
      <c r="D241" s="148"/>
      <c r="E241" s="148"/>
      <c r="F241" s="234"/>
      <c r="H241" s="5"/>
    </row>
    <row r="242" customFormat="1" ht="15.75" customHeight="1" spans="1:8">
      <c r="A242" s="5"/>
      <c r="B242" s="5"/>
      <c r="D242" s="148"/>
      <c r="E242" s="148"/>
      <c r="F242" s="234"/>
      <c r="H242" s="5"/>
    </row>
    <row r="243" customFormat="1" ht="15.75" customHeight="1" spans="1:8">
      <c r="A243" s="5"/>
      <c r="B243" s="5"/>
      <c r="D243" s="148"/>
      <c r="E243" s="148"/>
      <c r="F243" s="234"/>
      <c r="H243" s="5"/>
    </row>
    <row r="244" customFormat="1" ht="15.75" customHeight="1" spans="1:8">
      <c r="A244" s="5"/>
      <c r="B244" s="5"/>
      <c r="D244" s="148"/>
      <c r="E244" s="148"/>
      <c r="F244" s="234"/>
      <c r="H244" s="5"/>
    </row>
    <row r="245" customFormat="1" ht="15.75" customHeight="1" spans="1:8">
      <c r="A245" s="5"/>
      <c r="B245" s="5"/>
      <c r="D245" s="148"/>
      <c r="E245" s="148"/>
      <c r="F245" s="234"/>
      <c r="H245" s="5"/>
    </row>
    <row r="246" customFormat="1" ht="15.75" customHeight="1" spans="1:8">
      <c r="A246" s="5"/>
      <c r="B246" s="5"/>
      <c r="D246" s="148"/>
      <c r="E246" s="148"/>
      <c r="F246" s="234"/>
      <c r="H246" s="5"/>
    </row>
    <row r="247" customFormat="1" ht="15.75" customHeight="1" spans="1:8">
      <c r="A247" s="5"/>
      <c r="B247" s="5"/>
      <c r="D247" s="148"/>
      <c r="E247" s="148"/>
      <c r="F247" s="234"/>
      <c r="H247" s="5"/>
    </row>
    <row r="248" customFormat="1" ht="15.75" customHeight="1" spans="1:8">
      <c r="A248" s="5"/>
      <c r="B248" s="5"/>
      <c r="D248" s="148"/>
      <c r="E248" s="148"/>
      <c r="F248" s="234"/>
      <c r="H248" s="5"/>
    </row>
    <row r="249" customFormat="1" ht="15.75" customHeight="1" spans="1:8">
      <c r="A249" s="5"/>
      <c r="B249" s="5"/>
      <c r="D249" s="148"/>
      <c r="E249" s="148"/>
      <c r="F249" s="234"/>
      <c r="H249" s="5"/>
    </row>
    <row r="250" customFormat="1" ht="15.75" customHeight="1" spans="1:8">
      <c r="A250" s="5"/>
      <c r="B250" s="5"/>
      <c r="D250" s="148"/>
      <c r="E250" s="148"/>
      <c r="F250" s="234"/>
      <c r="H250" s="5"/>
    </row>
    <row r="251" customFormat="1" ht="15.75" customHeight="1" spans="1:8">
      <c r="A251" s="5"/>
      <c r="B251" s="5"/>
      <c r="D251" s="148"/>
      <c r="E251" s="148"/>
      <c r="F251" s="234"/>
      <c r="H251" s="5"/>
    </row>
    <row r="252" customFormat="1" ht="15.75" customHeight="1" spans="1:8">
      <c r="A252" s="5"/>
      <c r="B252" s="5"/>
      <c r="D252" s="148"/>
      <c r="E252" s="148"/>
      <c r="F252" s="234"/>
      <c r="H252" s="5"/>
    </row>
    <row r="253" customFormat="1" ht="15.75" customHeight="1" spans="1:8">
      <c r="A253" s="5"/>
      <c r="B253" s="5"/>
      <c r="D253" s="148"/>
      <c r="E253" s="148"/>
      <c r="F253" s="234"/>
      <c r="H253" s="5"/>
    </row>
    <row r="254" customFormat="1" ht="15.75" customHeight="1" spans="1:8">
      <c r="A254" s="5"/>
      <c r="B254" s="5"/>
      <c r="D254" s="148"/>
      <c r="E254" s="148"/>
      <c r="F254" s="234"/>
      <c r="H254" s="5"/>
    </row>
    <row r="255" customFormat="1" ht="15.75" customHeight="1" spans="1:8">
      <c r="A255" s="5"/>
      <c r="B255" s="5"/>
      <c r="D255" s="148"/>
      <c r="E255" s="148"/>
      <c r="F255" s="234"/>
      <c r="H255" s="5"/>
    </row>
    <row r="256" customFormat="1" ht="15.75" customHeight="1" spans="1:8">
      <c r="A256" s="5"/>
      <c r="B256" s="5"/>
      <c r="D256" s="148"/>
      <c r="E256" s="148"/>
      <c r="F256" s="234"/>
      <c r="H256" s="5"/>
    </row>
    <row r="257" customFormat="1" ht="15.75" customHeight="1" spans="1:8">
      <c r="A257" s="5"/>
      <c r="B257" s="5"/>
      <c r="D257" s="148"/>
      <c r="E257" s="148"/>
      <c r="F257" s="234"/>
      <c r="H257" s="5"/>
    </row>
    <row r="258" customFormat="1" ht="15.75" customHeight="1" spans="1:8">
      <c r="A258" s="5"/>
      <c r="B258" s="5"/>
      <c r="D258" s="148"/>
      <c r="E258" s="148"/>
      <c r="F258" s="234"/>
      <c r="H258" s="5"/>
    </row>
    <row r="259" customFormat="1" ht="15.75" customHeight="1" spans="1:8">
      <c r="A259" s="5"/>
      <c r="B259" s="5"/>
      <c r="D259" s="148"/>
      <c r="E259" s="148"/>
      <c r="F259" s="234"/>
      <c r="H259" s="5"/>
    </row>
    <row r="260" customFormat="1" ht="15.75" customHeight="1" spans="1:8">
      <c r="A260" s="5"/>
      <c r="B260" s="5"/>
      <c r="D260" s="148"/>
      <c r="E260" s="148"/>
      <c r="F260" s="234"/>
      <c r="H260" s="5"/>
    </row>
    <row r="261" customFormat="1" ht="15.75" customHeight="1" spans="1:8">
      <c r="A261" s="5"/>
      <c r="B261" s="5"/>
      <c r="D261" s="148"/>
      <c r="E261" s="148"/>
      <c r="F261" s="234"/>
      <c r="H261" s="5"/>
    </row>
    <row r="262" customFormat="1" ht="15.75" customHeight="1" spans="1:8">
      <c r="A262" s="5"/>
      <c r="B262" s="5"/>
      <c r="D262" s="148"/>
      <c r="E262" s="148"/>
      <c r="F262" s="234"/>
      <c r="H262" s="5"/>
    </row>
    <row r="263" customFormat="1" ht="15.75" customHeight="1" spans="1:8">
      <c r="A263" s="5"/>
      <c r="B263" s="5"/>
      <c r="D263" s="148"/>
      <c r="E263" s="148"/>
      <c r="F263" s="234"/>
      <c r="H263" s="5"/>
    </row>
    <row r="264" customFormat="1" ht="15.75" customHeight="1" spans="1:8">
      <c r="A264" s="5"/>
      <c r="B264" s="5"/>
      <c r="D264" s="148"/>
      <c r="E264" s="148"/>
      <c r="F264" s="234"/>
      <c r="H264" s="5"/>
    </row>
    <row r="265" customFormat="1" ht="15.75" customHeight="1" spans="1:8">
      <c r="A265" s="5"/>
      <c r="B265" s="5"/>
      <c r="D265" s="148"/>
      <c r="E265" s="148"/>
      <c r="F265" s="234"/>
      <c r="H265" s="5"/>
    </row>
    <row r="266" customFormat="1" ht="15.75" customHeight="1" spans="1:8">
      <c r="A266" s="5"/>
      <c r="B266" s="5"/>
      <c r="D266" s="148"/>
      <c r="E266" s="148"/>
      <c r="F266" s="234"/>
      <c r="H266" s="5"/>
    </row>
    <row r="267" customFormat="1" ht="15.75" customHeight="1" spans="1:8">
      <c r="A267" s="5"/>
      <c r="B267" s="5"/>
      <c r="D267" s="148"/>
      <c r="E267" s="148"/>
      <c r="F267" s="234"/>
      <c r="H267" s="5"/>
    </row>
    <row r="268" customFormat="1" ht="15.75" customHeight="1" spans="1:8">
      <c r="A268" s="5"/>
      <c r="B268" s="5"/>
      <c r="D268" s="148"/>
      <c r="E268" s="148"/>
      <c r="F268" s="234"/>
      <c r="H268" s="5"/>
    </row>
    <row r="269" customFormat="1" ht="15.75" customHeight="1" spans="1:8">
      <c r="A269" s="5"/>
      <c r="B269" s="5"/>
      <c r="D269" s="148"/>
      <c r="E269" s="148"/>
      <c r="F269" s="234"/>
      <c r="H269" s="5"/>
    </row>
    <row r="270" customFormat="1" ht="15.75" customHeight="1" spans="1:8">
      <c r="A270" s="5"/>
      <c r="B270" s="5"/>
      <c r="D270" s="148"/>
      <c r="E270" s="148"/>
      <c r="F270" s="234"/>
      <c r="H270" s="5"/>
    </row>
    <row r="271" customFormat="1" ht="15.75" customHeight="1" spans="1:8">
      <c r="A271" s="5"/>
      <c r="B271" s="5"/>
      <c r="D271" s="148"/>
      <c r="E271" s="148"/>
      <c r="F271" s="234"/>
      <c r="H271" s="5"/>
    </row>
    <row r="272" customFormat="1" ht="15.75" customHeight="1" spans="1:8">
      <c r="A272" s="5"/>
      <c r="B272" s="5"/>
      <c r="D272" s="148"/>
      <c r="E272" s="148"/>
      <c r="F272" s="234"/>
      <c r="H272" s="5"/>
    </row>
    <row r="273" customFormat="1" ht="15.75" customHeight="1" spans="1:8">
      <c r="A273" s="5"/>
      <c r="B273" s="5"/>
      <c r="D273" s="148"/>
      <c r="E273" s="148"/>
      <c r="F273" s="234"/>
      <c r="H273" s="5"/>
    </row>
    <row r="274" customFormat="1" ht="15.75" customHeight="1" spans="1:8">
      <c r="A274" s="5"/>
      <c r="B274" s="5"/>
      <c r="D274" s="148"/>
      <c r="E274" s="148"/>
      <c r="F274" s="234"/>
      <c r="H274" s="5"/>
    </row>
    <row r="275" customFormat="1" ht="15.75" customHeight="1" spans="1:8">
      <c r="A275" s="5"/>
      <c r="B275" s="5"/>
      <c r="D275" s="148"/>
      <c r="E275" s="148"/>
      <c r="F275" s="234"/>
      <c r="H275" s="5"/>
    </row>
    <row r="276" customFormat="1" ht="15.75" customHeight="1" spans="1:8">
      <c r="A276" s="5"/>
      <c r="B276" s="5"/>
      <c r="D276" s="148"/>
      <c r="E276" s="148"/>
      <c r="F276" s="234"/>
      <c r="H276" s="5"/>
    </row>
    <row r="277" customFormat="1" ht="15.75" customHeight="1" spans="1:8">
      <c r="A277" s="5"/>
      <c r="B277" s="5"/>
      <c r="D277" s="148"/>
      <c r="E277" s="148"/>
      <c r="F277" s="234"/>
      <c r="H277" s="5"/>
    </row>
    <row r="278" customFormat="1" ht="15.75" customHeight="1" spans="1:8">
      <c r="A278" s="5"/>
      <c r="B278" s="5"/>
      <c r="D278" s="148"/>
      <c r="E278" s="148"/>
      <c r="F278" s="234"/>
      <c r="H278" s="5"/>
    </row>
    <row r="279" customFormat="1" ht="15.75" customHeight="1" spans="1:8">
      <c r="A279" s="5"/>
      <c r="B279" s="5"/>
      <c r="D279" s="148"/>
      <c r="E279" s="148"/>
      <c r="F279" s="234"/>
      <c r="H279" s="5"/>
    </row>
    <row r="280" customFormat="1" ht="15.75" customHeight="1" spans="1:8">
      <c r="A280" s="5"/>
      <c r="B280" s="5"/>
      <c r="D280" s="148"/>
      <c r="E280" s="148"/>
      <c r="F280" s="234"/>
      <c r="H280" s="5"/>
    </row>
    <row r="281" customFormat="1" ht="15.75" customHeight="1" spans="1:8">
      <c r="A281" s="5"/>
      <c r="B281" s="5"/>
      <c r="D281" s="148"/>
      <c r="E281" s="148"/>
      <c r="F281" s="234"/>
      <c r="H281" s="5"/>
    </row>
    <row r="282" customFormat="1" ht="15.75" customHeight="1" spans="1:8">
      <c r="A282" s="5"/>
      <c r="B282" s="5"/>
      <c r="D282" s="148"/>
      <c r="E282" s="148"/>
      <c r="F282" s="234"/>
      <c r="H282" s="5"/>
    </row>
    <row r="283" customFormat="1" ht="15.75" customHeight="1" spans="1:8">
      <c r="A283" s="5"/>
      <c r="B283" s="5"/>
      <c r="D283" s="148"/>
      <c r="E283" s="148"/>
      <c r="F283" s="234"/>
      <c r="H283" s="5"/>
    </row>
    <row r="284" customFormat="1" ht="15.75" customHeight="1" spans="1:8">
      <c r="A284" s="5"/>
      <c r="B284" s="5"/>
      <c r="D284" s="148"/>
      <c r="E284" s="148"/>
      <c r="F284" s="234"/>
      <c r="H284" s="5"/>
    </row>
    <row r="285" customFormat="1" ht="15.75" customHeight="1" spans="1:8">
      <c r="A285" s="5"/>
      <c r="B285" s="5"/>
      <c r="D285" s="148"/>
      <c r="E285" s="148"/>
      <c r="F285" s="234"/>
      <c r="H285" s="5"/>
    </row>
    <row r="286" customFormat="1" ht="15.75" customHeight="1" spans="1:8">
      <c r="A286" s="5"/>
      <c r="B286" s="5"/>
      <c r="D286" s="148"/>
      <c r="E286" s="148"/>
      <c r="F286" s="234"/>
      <c r="H286" s="5"/>
    </row>
    <row r="287" customFormat="1" ht="15.75" customHeight="1" spans="1:8">
      <c r="A287" s="5"/>
      <c r="B287" s="5"/>
      <c r="D287" s="148"/>
      <c r="E287" s="148"/>
      <c r="F287" s="234"/>
      <c r="H287" s="5"/>
    </row>
    <row r="288" customFormat="1" ht="15.75" customHeight="1" spans="1:8">
      <c r="A288" s="5"/>
      <c r="B288" s="5"/>
      <c r="D288" s="148"/>
      <c r="E288" s="148"/>
      <c r="F288" s="234"/>
      <c r="H288" s="5"/>
    </row>
    <row r="289" customFormat="1" ht="15.75" customHeight="1" spans="1:8">
      <c r="A289" s="5"/>
      <c r="B289" s="5"/>
      <c r="D289" s="148"/>
      <c r="E289" s="148"/>
      <c r="F289" s="234"/>
      <c r="H289" s="5"/>
    </row>
    <row r="290" customFormat="1" ht="15.75" customHeight="1" spans="1:8">
      <c r="A290" s="5"/>
      <c r="B290" s="5"/>
      <c r="D290" s="148"/>
      <c r="E290" s="148"/>
      <c r="F290" s="234"/>
      <c r="H290" s="5"/>
    </row>
    <row r="291" customFormat="1" ht="15.75" customHeight="1" spans="1:8">
      <c r="A291" s="5"/>
      <c r="B291" s="5"/>
      <c r="D291" s="148"/>
      <c r="E291" s="148"/>
      <c r="F291" s="234"/>
      <c r="H291" s="5"/>
    </row>
    <row r="292" customFormat="1" ht="15.75" customHeight="1" spans="1:8">
      <c r="A292" s="5"/>
      <c r="B292" s="5"/>
      <c r="D292" s="148"/>
      <c r="E292" s="148"/>
      <c r="F292" s="234"/>
      <c r="H292" s="5"/>
    </row>
    <row r="293" customFormat="1" ht="15.75" customHeight="1" spans="1:8">
      <c r="A293" s="5"/>
      <c r="B293" s="5"/>
      <c r="D293" s="148"/>
      <c r="E293" s="148"/>
      <c r="F293" s="234"/>
      <c r="H293" s="5"/>
    </row>
    <row r="294" customFormat="1" ht="15.75" customHeight="1" spans="1:8">
      <c r="A294" s="5"/>
      <c r="B294" s="5"/>
      <c r="D294" s="148"/>
      <c r="E294" s="148"/>
      <c r="F294" s="234"/>
      <c r="H294" s="5"/>
    </row>
    <row r="295" customFormat="1" ht="15.75" customHeight="1" spans="1:8">
      <c r="A295" s="5"/>
      <c r="B295" s="5"/>
      <c r="D295" s="148"/>
      <c r="E295" s="148"/>
      <c r="F295" s="234"/>
      <c r="H295" s="5"/>
    </row>
    <row r="296" customFormat="1" ht="15.75" customHeight="1" spans="1:8">
      <c r="A296" s="5"/>
      <c r="B296" s="5"/>
      <c r="D296" s="148"/>
      <c r="E296" s="148"/>
      <c r="F296" s="234"/>
      <c r="H296" s="5"/>
    </row>
    <row r="297" customFormat="1" ht="15.75" customHeight="1" spans="1:8">
      <c r="A297" s="5"/>
      <c r="B297" s="5"/>
      <c r="D297" s="148"/>
      <c r="E297" s="148"/>
      <c r="F297" s="234"/>
      <c r="H297" s="5"/>
    </row>
    <row r="298" customFormat="1" ht="15.75" customHeight="1" spans="1:8">
      <c r="A298" s="5"/>
      <c r="B298" s="5"/>
      <c r="D298" s="148"/>
      <c r="E298" s="148"/>
      <c r="F298" s="234"/>
      <c r="H298" s="5"/>
    </row>
    <row r="299" customFormat="1" ht="15.75" customHeight="1" spans="1:8">
      <c r="A299" s="5"/>
      <c r="B299" s="5"/>
      <c r="D299" s="148"/>
      <c r="E299" s="148"/>
      <c r="F299" s="234"/>
      <c r="H299" s="5"/>
    </row>
    <row r="300" customFormat="1" ht="15.75" customHeight="1" spans="1:8">
      <c r="A300" s="5"/>
      <c r="B300" s="5"/>
      <c r="D300" s="148"/>
      <c r="E300" s="148"/>
      <c r="F300" s="234"/>
      <c r="H300" s="5"/>
    </row>
    <row r="301" customFormat="1" ht="15.75" customHeight="1" spans="1:8">
      <c r="A301" s="5"/>
      <c r="B301" s="5"/>
      <c r="D301" s="148"/>
      <c r="E301" s="148"/>
      <c r="F301" s="234"/>
      <c r="H301" s="5"/>
    </row>
    <row r="302" customFormat="1" ht="15.75" customHeight="1" spans="1:8">
      <c r="A302" s="5"/>
      <c r="B302" s="5"/>
      <c r="D302" s="148"/>
      <c r="E302" s="148"/>
      <c r="F302" s="234"/>
      <c r="H302" s="5"/>
    </row>
    <row r="303" customFormat="1" ht="15.75" customHeight="1" spans="1:8">
      <c r="A303" s="5"/>
      <c r="B303" s="5"/>
      <c r="D303" s="148"/>
      <c r="E303" s="148"/>
      <c r="F303" s="234"/>
      <c r="H303" s="5"/>
    </row>
    <row r="304" customFormat="1" ht="15.75" customHeight="1" spans="1:8">
      <c r="A304" s="5"/>
      <c r="B304" s="5"/>
      <c r="D304" s="148"/>
      <c r="E304" s="148"/>
      <c r="F304" s="234"/>
      <c r="H304" s="5"/>
    </row>
    <row r="305" customFormat="1" ht="15.75" customHeight="1" spans="1:8">
      <c r="A305" s="5"/>
      <c r="B305" s="5"/>
      <c r="D305" s="148"/>
      <c r="E305" s="148"/>
      <c r="F305" s="234"/>
      <c r="H305" s="5"/>
    </row>
    <row r="306" customFormat="1" ht="15.75" customHeight="1" spans="1:8">
      <c r="A306" s="5"/>
      <c r="B306" s="5"/>
      <c r="D306" s="148"/>
      <c r="E306" s="148"/>
      <c r="F306" s="234"/>
      <c r="H306" s="5"/>
    </row>
    <row r="307" customFormat="1" ht="15.75" customHeight="1" spans="1:8">
      <c r="A307" s="5"/>
      <c r="B307" s="5"/>
      <c r="D307" s="148"/>
      <c r="E307" s="148"/>
      <c r="F307" s="234"/>
      <c r="H307" s="5"/>
    </row>
    <row r="308" customFormat="1" ht="15.75" customHeight="1" spans="1:8">
      <c r="A308" s="5"/>
      <c r="B308" s="5"/>
      <c r="D308" s="148"/>
      <c r="E308" s="148"/>
      <c r="F308" s="234"/>
      <c r="H308" s="5"/>
    </row>
    <row r="309" customFormat="1" ht="15.75" customHeight="1" spans="1:8">
      <c r="A309" s="5"/>
      <c r="B309" s="5"/>
      <c r="D309" s="148"/>
      <c r="E309" s="148"/>
      <c r="F309" s="234"/>
      <c r="H309" s="5"/>
    </row>
    <row r="310" customFormat="1" ht="15.75" customHeight="1" spans="1:8">
      <c r="A310" s="5"/>
      <c r="B310" s="5"/>
      <c r="D310" s="148"/>
      <c r="E310" s="148"/>
      <c r="F310" s="234"/>
      <c r="H310" s="5"/>
    </row>
    <row r="311" customFormat="1" ht="15.75" customHeight="1" spans="1:8">
      <c r="A311" s="5"/>
      <c r="B311" s="5"/>
      <c r="D311" s="148"/>
      <c r="E311" s="148"/>
      <c r="F311" s="234"/>
      <c r="H311" s="5"/>
    </row>
    <row r="312" customFormat="1" ht="15.75" customHeight="1" spans="1:8">
      <c r="A312" s="5"/>
      <c r="B312" s="5"/>
      <c r="D312" s="148"/>
      <c r="E312" s="148"/>
      <c r="F312" s="234"/>
      <c r="H312" s="5"/>
    </row>
    <row r="313" customFormat="1" ht="15.75" customHeight="1" spans="1:8">
      <c r="A313" s="5"/>
      <c r="B313" s="5"/>
      <c r="D313" s="148"/>
      <c r="E313" s="148"/>
      <c r="F313" s="234"/>
      <c r="H313" s="5"/>
    </row>
    <row r="314" customFormat="1" ht="15.75" customHeight="1" spans="1:8">
      <c r="A314" s="5"/>
      <c r="B314" s="5"/>
      <c r="D314" s="148"/>
      <c r="E314" s="148"/>
      <c r="F314" s="234"/>
      <c r="H314" s="5"/>
    </row>
    <row r="315" customFormat="1" ht="15.75" customHeight="1" spans="1:8">
      <c r="A315" s="5"/>
      <c r="B315" s="5"/>
      <c r="D315" s="148"/>
      <c r="E315" s="148"/>
      <c r="F315" s="234"/>
      <c r="H315" s="5"/>
    </row>
    <row r="316" customFormat="1" ht="15.75" customHeight="1" spans="1:8">
      <c r="A316" s="5"/>
      <c r="B316" s="5"/>
      <c r="D316" s="148"/>
      <c r="E316" s="148"/>
      <c r="F316" s="234"/>
      <c r="H316" s="5"/>
    </row>
    <row r="317" customFormat="1" ht="15.75" customHeight="1" spans="1:8">
      <c r="A317" s="5"/>
      <c r="B317" s="5"/>
      <c r="D317" s="148"/>
      <c r="E317" s="148"/>
      <c r="F317" s="234"/>
      <c r="H317" s="5"/>
    </row>
    <row r="318" customFormat="1" ht="15.75" customHeight="1" spans="1:8">
      <c r="A318" s="5"/>
      <c r="B318" s="5"/>
      <c r="D318" s="148"/>
      <c r="E318" s="148"/>
      <c r="F318" s="234"/>
      <c r="H318" s="5"/>
    </row>
    <row r="319" customFormat="1" ht="15.75" customHeight="1" spans="1:8">
      <c r="A319" s="5"/>
      <c r="B319" s="5"/>
      <c r="D319" s="148"/>
      <c r="E319" s="148"/>
      <c r="F319" s="234"/>
      <c r="H319" s="5"/>
    </row>
    <row r="320" customFormat="1" ht="15.75" customHeight="1" spans="1:8">
      <c r="A320" s="5"/>
      <c r="B320" s="5"/>
      <c r="D320" s="148"/>
      <c r="E320" s="148"/>
      <c r="F320" s="234"/>
      <c r="H320" s="5"/>
    </row>
    <row r="321" customFormat="1" ht="15.75" customHeight="1" spans="1:8">
      <c r="A321" s="5"/>
      <c r="B321" s="5"/>
      <c r="D321" s="148"/>
      <c r="E321" s="148"/>
      <c r="F321" s="234"/>
      <c r="H321" s="5"/>
    </row>
    <row r="322" customFormat="1" ht="15.75" customHeight="1" spans="1:8">
      <c r="A322" s="5"/>
      <c r="B322" s="5"/>
      <c r="D322" s="148"/>
      <c r="E322" s="148"/>
      <c r="F322" s="234"/>
      <c r="H322" s="5"/>
    </row>
    <row r="323" customFormat="1" ht="15.75" customHeight="1" spans="1:8">
      <c r="A323" s="5"/>
      <c r="B323" s="5"/>
      <c r="D323" s="148"/>
      <c r="E323" s="148"/>
      <c r="F323" s="234"/>
      <c r="H323" s="5"/>
    </row>
    <row r="324" customFormat="1" ht="15.75" customHeight="1" spans="1:8">
      <c r="A324" s="5"/>
      <c r="B324" s="5"/>
      <c r="D324" s="148"/>
      <c r="E324" s="148"/>
      <c r="F324" s="234"/>
      <c r="H324" s="5"/>
    </row>
    <row r="325" customFormat="1" ht="15.75" customHeight="1" spans="1:8">
      <c r="A325" s="5"/>
      <c r="B325" s="5"/>
      <c r="D325" s="148"/>
      <c r="E325" s="148"/>
      <c r="F325" s="234"/>
      <c r="H325" s="5"/>
    </row>
    <row r="326" customFormat="1" ht="15.75" customHeight="1" spans="1:8">
      <c r="A326" s="5"/>
      <c r="B326" s="5"/>
      <c r="D326" s="148"/>
      <c r="E326" s="148"/>
      <c r="F326" s="234"/>
      <c r="H326" s="5"/>
    </row>
    <row r="327" customFormat="1" ht="15.75" customHeight="1" spans="1:8">
      <c r="A327" s="5"/>
      <c r="B327" s="5"/>
      <c r="D327" s="148"/>
      <c r="E327" s="148"/>
      <c r="F327" s="234"/>
      <c r="H327" s="5"/>
    </row>
    <row r="328" customFormat="1" ht="15.75" customHeight="1" spans="1:8">
      <c r="A328" s="5"/>
      <c r="B328" s="5"/>
      <c r="D328" s="148"/>
      <c r="E328" s="148"/>
      <c r="F328" s="234"/>
      <c r="H328" s="5"/>
    </row>
    <row r="329" customFormat="1" ht="15.75" customHeight="1" spans="1:8">
      <c r="A329" s="5"/>
      <c r="B329" s="5"/>
      <c r="D329" s="148"/>
      <c r="E329" s="148"/>
      <c r="F329" s="234"/>
      <c r="H329" s="5"/>
    </row>
    <row r="330" customFormat="1" ht="15.75" customHeight="1" spans="1:8">
      <c r="A330" s="5"/>
      <c r="B330" s="5"/>
      <c r="D330" s="148"/>
      <c r="E330" s="148"/>
      <c r="F330" s="234"/>
      <c r="H330" s="5"/>
    </row>
    <row r="331" customFormat="1" ht="15.75" customHeight="1" spans="1:8">
      <c r="A331" s="5"/>
      <c r="B331" s="5"/>
      <c r="D331" s="148"/>
      <c r="E331" s="148"/>
      <c r="F331" s="234"/>
      <c r="H331" s="5"/>
    </row>
    <row r="332" customFormat="1" ht="15.75" customHeight="1" spans="1:8">
      <c r="A332" s="5"/>
      <c r="B332" s="5"/>
      <c r="D332" s="148"/>
      <c r="E332" s="148"/>
      <c r="F332" s="234"/>
      <c r="H332" s="5"/>
    </row>
    <row r="333" customFormat="1" ht="15.75" customHeight="1" spans="1:8">
      <c r="A333" s="5"/>
      <c r="B333" s="5"/>
      <c r="D333" s="148"/>
      <c r="E333" s="148"/>
      <c r="F333" s="234"/>
      <c r="H333" s="5"/>
    </row>
    <row r="334" customFormat="1" ht="15.75" customHeight="1" spans="1:8">
      <c r="A334" s="5"/>
      <c r="B334" s="5"/>
      <c r="D334" s="148"/>
      <c r="E334" s="148"/>
      <c r="F334" s="234"/>
      <c r="H334" s="5"/>
    </row>
    <row r="335" customFormat="1" ht="15.75" customHeight="1" spans="2:5">
      <c r="B335" s="385"/>
      <c r="D335" s="370"/>
      <c r="E335" s="370"/>
    </row>
    <row r="336" customFormat="1" ht="15.75" customHeight="1" spans="2:5">
      <c r="B336" s="385"/>
      <c r="D336" s="370"/>
      <c r="E336" s="370"/>
    </row>
    <row r="337" customFormat="1" ht="15.75" customHeight="1" spans="2:5">
      <c r="B337" s="385"/>
      <c r="D337" s="370"/>
      <c r="E337" s="370"/>
    </row>
    <row r="338" customFormat="1" ht="15.75" customHeight="1" spans="2:5">
      <c r="B338" s="385"/>
      <c r="D338" s="370"/>
      <c r="E338" s="370"/>
    </row>
    <row r="339" customFormat="1" ht="15.75" customHeight="1" spans="2:5">
      <c r="B339" s="385"/>
      <c r="D339" s="370"/>
      <c r="E339" s="370"/>
    </row>
    <row r="340" customFormat="1" ht="15.75" customHeight="1" spans="2:5">
      <c r="B340" s="385"/>
      <c r="D340" s="370"/>
      <c r="E340" s="370"/>
    </row>
    <row r="341" customFormat="1" ht="15.75" customHeight="1" spans="2:5">
      <c r="B341" s="385"/>
      <c r="D341" s="370"/>
      <c r="E341" s="370"/>
    </row>
    <row r="342" customFormat="1" ht="15.75" customHeight="1" spans="2:5">
      <c r="B342" s="385"/>
      <c r="D342" s="370"/>
      <c r="E342" s="370"/>
    </row>
    <row r="343" customFormat="1" ht="15.75" customHeight="1" spans="2:5">
      <c r="B343" s="385"/>
      <c r="D343" s="370"/>
      <c r="E343" s="370"/>
    </row>
    <row r="344" customFormat="1" ht="15.75" customHeight="1" spans="2:5">
      <c r="B344" s="385"/>
      <c r="D344" s="370"/>
      <c r="E344" s="370"/>
    </row>
    <row r="345" customFormat="1" ht="15.75" customHeight="1" spans="2:5">
      <c r="B345" s="385"/>
      <c r="D345" s="370"/>
      <c r="E345" s="370"/>
    </row>
    <row r="346" customFormat="1" ht="15.75" customHeight="1" spans="2:5">
      <c r="B346" s="385"/>
      <c r="D346" s="370"/>
      <c r="E346" s="370"/>
    </row>
    <row r="347" customFormat="1" ht="15.75" customHeight="1" spans="2:5">
      <c r="B347" s="385"/>
      <c r="D347" s="370"/>
      <c r="E347" s="370"/>
    </row>
    <row r="348" customFormat="1" ht="15.75" customHeight="1" spans="2:5">
      <c r="B348" s="385"/>
      <c r="D348" s="370"/>
      <c r="E348" s="370"/>
    </row>
    <row r="349" customFormat="1" ht="15.75" customHeight="1" spans="2:5">
      <c r="B349" s="385"/>
      <c r="D349" s="370"/>
      <c r="E349" s="370"/>
    </row>
    <row r="350" customFormat="1" ht="15.75" customHeight="1" spans="2:5">
      <c r="B350" s="385"/>
      <c r="D350" s="370"/>
      <c r="E350" s="370"/>
    </row>
    <row r="351" customFormat="1" ht="15.75" customHeight="1" spans="2:5">
      <c r="B351" s="385"/>
      <c r="D351" s="370"/>
      <c r="E351" s="370"/>
    </row>
    <row r="352" customFormat="1" ht="15.75" customHeight="1" spans="2:5">
      <c r="B352" s="385"/>
      <c r="D352" s="370"/>
      <c r="E352" s="370"/>
    </row>
    <row r="353" customFormat="1" ht="15.75" customHeight="1" spans="2:5">
      <c r="B353" s="385"/>
      <c r="D353" s="370"/>
      <c r="E353" s="370"/>
    </row>
    <row r="354" customFormat="1" ht="15.75" customHeight="1" spans="2:5">
      <c r="B354" s="385"/>
      <c r="D354" s="370"/>
      <c r="E354" s="370"/>
    </row>
    <row r="355" customFormat="1" ht="15.75" customHeight="1" spans="2:5">
      <c r="B355" s="385"/>
      <c r="D355" s="370"/>
      <c r="E355" s="370"/>
    </row>
    <row r="356" customFormat="1" ht="15.75" customHeight="1" spans="2:5">
      <c r="B356" s="385"/>
      <c r="D356" s="370"/>
      <c r="E356" s="370"/>
    </row>
    <row r="357" customFormat="1" ht="15.75" customHeight="1" spans="2:5">
      <c r="B357" s="385"/>
      <c r="D357" s="370"/>
      <c r="E357" s="370"/>
    </row>
    <row r="358" customFormat="1" ht="15.75" customHeight="1" spans="2:5">
      <c r="B358" s="385"/>
      <c r="D358" s="370"/>
      <c r="E358" s="370"/>
    </row>
    <row r="359" customFormat="1" ht="15.75" customHeight="1" spans="2:5">
      <c r="B359" s="385"/>
      <c r="D359" s="370"/>
      <c r="E359" s="370"/>
    </row>
    <row r="360" customFormat="1" ht="15.75" customHeight="1" spans="2:5">
      <c r="B360" s="385"/>
      <c r="D360" s="370"/>
      <c r="E360" s="370"/>
    </row>
    <row r="361" customFormat="1" ht="15.75" customHeight="1" spans="2:5">
      <c r="B361" s="385"/>
      <c r="D361" s="370"/>
      <c r="E361" s="370"/>
    </row>
    <row r="362" customFormat="1" ht="15.75" customHeight="1" spans="2:5">
      <c r="B362" s="385"/>
      <c r="D362" s="370"/>
      <c r="E362" s="370"/>
    </row>
    <row r="363" customFormat="1" ht="15.75" customHeight="1" spans="2:5">
      <c r="B363" s="385"/>
      <c r="D363" s="370"/>
      <c r="E363" s="370"/>
    </row>
    <row r="364" customFormat="1" ht="15.75" customHeight="1" spans="2:5">
      <c r="B364" s="385"/>
      <c r="D364" s="370"/>
      <c r="E364" s="370"/>
    </row>
    <row r="365" customFormat="1" ht="15.75" customHeight="1" spans="2:5">
      <c r="B365" s="385"/>
      <c r="D365" s="370"/>
      <c r="E365" s="370"/>
    </row>
    <row r="366" customFormat="1" ht="15.75" customHeight="1" spans="2:5">
      <c r="B366" s="385"/>
      <c r="D366" s="370"/>
      <c r="E366" s="370"/>
    </row>
    <row r="367" customFormat="1" ht="15.75" customHeight="1" spans="2:5">
      <c r="B367" s="385"/>
      <c r="D367" s="370"/>
      <c r="E367" s="370"/>
    </row>
    <row r="368" customFormat="1" ht="15.75" customHeight="1" spans="2:5">
      <c r="B368" s="385"/>
      <c r="D368" s="370"/>
      <c r="E368" s="370"/>
    </row>
    <row r="369" customFormat="1" ht="15.75" customHeight="1" spans="2:5">
      <c r="B369" s="385"/>
      <c r="D369" s="370"/>
      <c r="E369" s="370"/>
    </row>
    <row r="370" customFormat="1" ht="15.75" customHeight="1" spans="2:5">
      <c r="B370" s="385"/>
      <c r="D370" s="370"/>
      <c r="E370" s="370"/>
    </row>
    <row r="371" customFormat="1" ht="15.75" customHeight="1" spans="2:5">
      <c r="B371" s="385"/>
      <c r="D371" s="370"/>
      <c r="E371" s="370"/>
    </row>
    <row r="372" customFormat="1" ht="15.75" customHeight="1" spans="2:5">
      <c r="B372" s="385"/>
      <c r="D372" s="370"/>
      <c r="E372" s="370"/>
    </row>
    <row r="373" customFormat="1" ht="15.75" customHeight="1" spans="2:5">
      <c r="B373" s="385"/>
      <c r="D373" s="370"/>
      <c r="E373" s="370"/>
    </row>
    <row r="374" customFormat="1" ht="15.75" customHeight="1" spans="2:5">
      <c r="B374" s="385"/>
      <c r="D374" s="370"/>
      <c r="E374" s="370"/>
    </row>
    <row r="375" customFormat="1" ht="15.75" customHeight="1" spans="2:5">
      <c r="B375" s="385"/>
      <c r="D375" s="370"/>
      <c r="E375" s="370"/>
    </row>
    <row r="376" customFormat="1" ht="15.75" customHeight="1" spans="2:5">
      <c r="B376" s="385"/>
      <c r="D376" s="370"/>
      <c r="E376" s="370"/>
    </row>
    <row r="377" customFormat="1" ht="15.75" customHeight="1" spans="2:5">
      <c r="B377" s="385"/>
      <c r="D377" s="370"/>
      <c r="E377" s="370"/>
    </row>
    <row r="378" customFormat="1" ht="15.75" customHeight="1" spans="2:5">
      <c r="B378" s="385"/>
      <c r="D378" s="370"/>
      <c r="E378" s="370"/>
    </row>
    <row r="379" customFormat="1" ht="15.75" customHeight="1" spans="2:5">
      <c r="B379" s="385"/>
      <c r="D379" s="370"/>
      <c r="E379" s="370"/>
    </row>
    <row r="380" customFormat="1" ht="15.75" customHeight="1" spans="2:5">
      <c r="B380" s="385"/>
      <c r="D380" s="370"/>
      <c r="E380" s="370"/>
    </row>
    <row r="381" customFormat="1" ht="15.75" customHeight="1" spans="2:5">
      <c r="B381" s="385"/>
      <c r="D381" s="370"/>
      <c r="E381" s="370"/>
    </row>
    <row r="382" customFormat="1" ht="15.75" customHeight="1" spans="2:5">
      <c r="B382" s="385"/>
      <c r="D382" s="370"/>
      <c r="E382" s="370"/>
    </row>
    <row r="383" customFormat="1" ht="15.75" customHeight="1" spans="2:5">
      <c r="B383" s="385"/>
      <c r="D383" s="370"/>
      <c r="E383" s="370"/>
    </row>
    <row r="384" customFormat="1" ht="15.75" customHeight="1" spans="2:5">
      <c r="B384" s="385"/>
      <c r="D384" s="370"/>
      <c r="E384" s="370"/>
    </row>
    <row r="385" customFormat="1" ht="15.75" customHeight="1" spans="2:5">
      <c r="B385" s="385"/>
      <c r="D385" s="370"/>
      <c r="E385" s="370"/>
    </row>
    <row r="386" customFormat="1" ht="15.75" customHeight="1" spans="2:5">
      <c r="B386" s="385"/>
      <c r="D386" s="370"/>
      <c r="E386" s="370"/>
    </row>
    <row r="387" customFormat="1" ht="15.75" customHeight="1" spans="2:5">
      <c r="B387" s="385"/>
      <c r="D387" s="370"/>
      <c r="E387" s="370"/>
    </row>
    <row r="388" customFormat="1" ht="15.75" customHeight="1" spans="2:5">
      <c r="B388" s="385"/>
      <c r="D388" s="370"/>
      <c r="E388" s="370"/>
    </row>
    <row r="389" customFormat="1" ht="15.75" customHeight="1" spans="2:5">
      <c r="B389" s="385"/>
      <c r="D389" s="370"/>
      <c r="E389" s="370"/>
    </row>
    <row r="390" customFormat="1" ht="15.75" customHeight="1" spans="2:5">
      <c r="B390" s="385"/>
      <c r="D390" s="370"/>
      <c r="E390" s="370"/>
    </row>
    <row r="391" customFormat="1" ht="15.75" customHeight="1" spans="2:5">
      <c r="B391" s="385"/>
      <c r="D391" s="370"/>
      <c r="E391" s="370"/>
    </row>
    <row r="392" customFormat="1" ht="15.75" customHeight="1" spans="2:5">
      <c r="B392" s="385"/>
      <c r="D392" s="370"/>
      <c r="E392" s="370"/>
    </row>
    <row r="393" customFormat="1" ht="15.75" customHeight="1" spans="2:5">
      <c r="B393" s="385"/>
      <c r="D393" s="370"/>
      <c r="E393" s="370"/>
    </row>
    <row r="394" customFormat="1" ht="15.75" customHeight="1" spans="2:5">
      <c r="B394" s="385"/>
      <c r="D394" s="370"/>
      <c r="E394" s="370"/>
    </row>
    <row r="395" customFormat="1" ht="15.75" customHeight="1" spans="2:5">
      <c r="B395" s="385"/>
      <c r="D395" s="370"/>
      <c r="E395" s="370"/>
    </row>
    <row r="396" customFormat="1" ht="15.75" customHeight="1" spans="2:5">
      <c r="B396" s="385"/>
      <c r="D396" s="370"/>
      <c r="E396" s="370"/>
    </row>
    <row r="397" customFormat="1" ht="15.75" customHeight="1" spans="2:5">
      <c r="B397" s="385"/>
      <c r="D397" s="370"/>
      <c r="E397" s="370"/>
    </row>
    <row r="398" customFormat="1" ht="15.75" customHeight="1" spans="2:5">
      <c r="B398" s="385"/>
      <c r="D398" s="370"/>
      <c r="E398" s="370"/>
    </row>
    <row r="399" customFormat="1" ht="15.75" customHeight="1" spans="2:5">
      <c r="B399" s="385"/>
      <c r="D399" s="370"/>
      <c r="E399" s="370"/>
    </row>
    <row r="400" customFormat="1" ht="15.75" customHeight="1" spans="2:5">
      <c r="B400" s="385"/>
      <c r="D400" s="370"/>
      <c r="E400" s="370"/>
    </row>
    <row r="401" customFormat="1" ht="15.75" customHeight="1" spans="2:5">
      <c r="B401" s="385"/>
      <c r="D401" s="370"/>
      <c r="E401" s="370"/>
    </row>
    <row r="402" customFormat="1" ht="15.75" customHeight="1" spans="2:5">
      <c r="B402" s="385"/>
      <c r="D402" s="370"/>
      <c r="E402" s="370"/>
    </row>
    <row r="403" customFormat="1" ht="15.75" customHeight="1" spans="2:5">
      <c r="B403" s="385"/>
      <c r="D403" s="370"/>
      <c r="E403" s="370"/>
    </row>
    <row r="404" customFormat="1" ht="15.75" customHeight="1" spans="2:5">
      <c r="B404" s="385"/>
      <c r="D404" s="370"/>
      <c r="E404" s="370"/>
    </row>
    <row r="405" customFormat="1" ht="15.75" customHeight="1" spans="2:5">
      <c r="B405" s="385"/>
      <c r="D405" s="370"/>
      <c r="E405" s="370"/>
    </row>
    <row r="406" customFormat="1" ht="15.75" customHeight="1" spans="2:5">
      <c r="B406" s="385"/>
      <c r="D406" s="370"/>
      <c r="E406" s="370"/>
    </row>
    <row r="407" customFormat="1" ht="15.75" customHeight="1" spans="2:5">
      <c r="B407" s="385"/>
      <c r="D407" s="370"/>
      <c r="E407" s="370"/>
    </row>
    <row r="408" customFormat="1" ht="15.75" customHeight="1" spans="2:5">
      <c r="B408" s="385"/>
      <c r="D408" s="370"/>
      <c r="E408" s="370"/>
    </row>
    <row r="409" customFormat="1" ht="15.75" customHeight="1" spans="2:5">
      <c r="B409" s="385"/>
      <c r="D409" s="370"/>
      <c r="E409" s="370"/>
    </row>
    <row r="410" customFormat="1" ht="15.75" customHeight="1" spans="2:5">
      <c r="B410" s="385"/>
      <c r="D410" s="370"/>
      <c r="E410" s="370"/>
    </row>
    <row r="411" customFormat="1" ht="15.75" customHeight="1" spans="2:5">
      <c r="B411" s="385"/>
      <c r="D411" s="370"/>
      <c r="E411" s="370"/>
    </row>
    <row r="412" customFormat="1" ht="15.75" customHeight="1" spans="2:5">
      <c r="B412" s="385"/>
      <c r="D412" s="370"/>
      <c r="E412" s="370"/>
    </row>
    <row r="413" customFormat="1" ht="15.75" customHeight="1" spans="2:5">
      <c r="B413" s="385"/>
      <c r="D413" s="370"/>
      <c r="E413" s="370"/>
    </row>
    <row r="414" customFormat="1" ht="15.75" customHeight="1" spans="2:5">
      <c r="B414" s="385"/>
      <c r="D414" s="370"/>
      <c r="E414" s="370"/>
    </row>
    <row r="415" customFormat="1" ht="15.75" customHeight="1" spans="2:5">
      <c r="B415" s="385"/>
      <c r="D415" s="370"/>
      <c r="E415" s="370"/>
    </row>
    <row r="416" customFormat="1" ht="15.75" customHeight="1" spans="2:5">
      <c r="B416" s="385"/>
      <c r="D416" s="370"/>
      <c r="E416" s="370"/>
    </row>
    <row r="417" customFormat="1" ht="15.75" customHeight="1" spans="2:5">
      <c r="B417" s="385"/>
      <c r="D417" s="370"/>
      <c r="E417" s="370"/>
    </row>
    <row r="418" customFormat="1" ht="15.75" customHeight="1" spans="2:5">
      <c r="B418" s="385"/>
      <c r="D418" s="370"/>
      <c r="E418" s="370"/>
    </row>
    <row r="419" customFormat="1" ht="15.75" customHeight="1" spans="2:5">
      <c r="B419" s="385"/>
      <c r="D419" s="370"/>
      <c r="E419" s="370"/>
    </row>
    <row r="420" customFormat="1" ht="15.75" customHeight="1" spans="2:5">
      <c r="B420" s="385"/>
      <c r="D420" s="370"/>
      <c r="E420" s="370"/>
    </row>
    <row r="421" customFormat="1" ht="15.75" customHeight="1" spans="2:5">
      <c r="B421" s="385"/>
      <c r="D421" s="370"/>
      <c r="E421" s="370"/>
    </row>
    <row r="422" customFormat="1" ht="15.75" customHeight="1" spans="2:5">
      <c r="B422" s="385"/>
      <c r="D422" s="370"/>
      <c r="E422" s="370"/>
    </row>
    <row r="423" customFormat="1" ht="15.75" customHeight="1" spans="2:5">
      <c r="B423" s="385"/>
      <c r="D423" s="370"/>
      <c r="E423" s="370"/>
    </row>
    <row r="424" customFormat="1" ht="15.75" customHeight="1" spans="2:5">
      <c r="B424" s="385"/>
      <c r="D424" s="370"/>
      <c r="E424" s="370"/>
    </row>
    <row r="425" customFormat="1" ht="15.75" customHeight="1" spans="2:5">
      <c r="B425" s="385"/>
      <c r="D425" s="370"/>
      <c r="E425" s="370"/>
    </row>
    <row r="426" customFormat="1" ht="15.75" customHeight="1" spans="2:5">
      <c r="B426" s="385"/>
      <c r="D426" s="370"/>
      <c r="E426" s="370"/>
    </row>
    <row r="427" customFormat="1" ht="15.75" customHeight="1" spans="2:5">
      <c r="B427" s="385"/>
      <c r="D427" s="370"/>
      <c r="E427" s="370"/>
    </row>
    <row r="428" customFormat="1" ht="15.75" customHeight="1" spans="2:5">
      <c r="B428" s="385"/>
      <c r="D428" s="370"/>
      <c r="E428" s="370"/>
    </row>
    <row r="429" customFormat="1" ht="15.75" customHeight="1" spans="2:5">
      <c r="B429" s="385"/>
      <c r="D429" s="370"/>
      <c r="E429" s="370"/>
    </row>
    <row r="430" customFormat="1" ht="15.75" customHeight="1" spans="2:5">
      <c r="B430" s="385"/>
      <c r="D430" s="370"/>
      <c r="E430" s="370"/>
    </row>
    <row r="431" customFormat="1" ht="15.75" customHeight="1" spans="2:5">
      <c r="B431" s="385"/>
      <c r="D431" s="370"/>
      <c r="E431" s="370"/>
    </row>
    <row r="432" customFormat="1" ht="15.75" customHeight="1" spans="2:5">
      <c r="B432" s="385"/>
      <c r="D432" s="370"/>
      <c r="E432" s="370"/>
    </row>
    <row r="433" customFormat="1" ht="15.75" customHeight="1" spans="2:5">
      <c r="B433" s="385"/>
      <c r="D433" s="370"/>
      <c r="E433" s="370"/>
    </row>
    <row r="434" customFormat="1" ht="15.75" customHeight="1" spans="2:5">
      <c r="B434" s="385"/>
      <c r="D434" s="370"/>
      <c r="E434" s="370"/>
    </row>
    <row r="435" customFormat="1" ht="15.75" customHeight="1" spans="2:5">
      <c r="B435" s="385"/>
      <c r="D435" s="370"/>
      <c r="E435" s="370"/>
    </row>
    <row r="436" customFormat="1" ht="15.75" customHeight="1" spans="2:5">
      <c r="B436" s="385"/>
      <c r="D436" s="370"/>
      <c r="E436" s="370"/>
    </row>
    <row r="437" customFormat="1" ht="15.75" customHeight="1" spans="2:5">
      <c r="B437" s="385"/>
      <c r="D437" s="370"/>
      <c r="E437" s="370"/>
    </row>
    <row r="438" customFormat="1" ht="15.75" customHeight="1" spans="2:5">
      <c r="B438" s="385"/>
      <c r="D438" s="370"/>
      <c r="E438" s="370"/>
    </row>
    <row r="439" customFormat="1" ht="15.75" customHeight="1" spans="2:5">
      <c r="B439" s="385"/>
      <c r="D439" s="370"/>
      <c r="E439" s="370"/>
    </row>
    <row r="440" customFormat="1" ht="15.75" customHeight="1" spans="2:5">
      <c r="B440" s="385"/>
      <c r="D440" s="370"/>
      <c r="E440" s="370"/>
    </row>
    <row r="441" customFormat="1" ht="15.75" customHeight="1" spans="2:5">
      <c r="B441" s="385"/>
      <c r="D441" s="370"/>
      <c r="E441" s="370"/>
    </row>
    <row r="442" customFormat="1" ht="15.75" customHeight="1" spans="2:5">
      <c r="B442" s="385"/>
      <c r="D442" s="370"/>
      <c r="E442" s="370"/>
    </row>
    <row r="443" customFormat="1" ht="15.75" customHeight="1" spans="2:5">
      <c r="B443" s="385"/>
      <c r="D443" s="370"/>
      <c r="E443" s="370"/>
    </row>
    <row r="444" customFormat="1" ht="15.75" customHeight="1" spans="2:5">
      <c r="B444" s="385"/>
      <c r="D444" s="370"/>
      <c r="E444" s="370"/>
    </row>
    <row r="445" customFormat="1" ht="15.75" customHeight="1" spans="2:5">
      <c r="B445" s="385"/>
      <c r="D445" s="370"/>
      <c r="E445" s="370"/>
    </row>
    <row r="446" customFormat="1" ht="15.75" customHeight="1" spans="2:5">
      <c r="B446" s="385"/>
      <c r="D446" s="370"/>
      <c r="E446" s="370"/>
    </row>
    <row r="447" customFormat="1" ht="15.75" customHeight="1" spans="2:5">
      <c r="B447" s="385"/>
      <c r="D447" s="370"/>
      <c r="E447" s="370"/>
    </row>
    <row r="448" customFormat="1" ht="15.75" customHeight="1" spans="2:5">
      <c r="B448" s="385"/>
      <c r="D448" s="370"/>
      <c r="E448" s="370"/>
    </row>
    <row r="449" customFormat="1" ht="15.75" customHeight="1" spans="2:5">
      <c r="B449" s="385"/>
      <c r="D449" s="370"/>
      <c r="E449" s="370"/>
    </row>
    <row r="450" customFormat="1" ht="15.75" customHeight="1" spans="2:5">
      <c r="B450" s="385"/>
      <c r="D450" s="370"/>
      <c r="E450" s="370"/>
    </row>
    <row r="451" customFormat="1" ht="15.75" customHeight="1" spans="2:5">
      <c r="B451" s="385"/>
      <c r="D451" s="370"/>
      <c r="E451" s="370"/>
    </row>
    <row r="452" customFormat="1" ht="15.75" customHeight="1" spans="2:5">
      <c r="B452" s="385"/>
      <c r="D452" s="370"/>
      <c r="E452" s="370"/>
    </row>
    <row r="453" customFormat="1" ht="15.75" customHeight="1" spans="2:5">
      <c r="B453" s="385"/>
      <c r="D453" s="370"/>
      <c r="E453" s="370"/>
    </row>
    <row r="454" customFormat="1" ht="15.75" customHeight="1" spans="2:5">
      <c r="B454" s="385"/>
      <c r="D454" s="370"/>
      <c r="E454" s="370"/>
    </row>
    <row r="455" customFormat="1" ht="15.75" customHeight="1" spans="2:5">
      <c r="B455" s="385"/>
      <c r="D455" s="370"/>
      <c r="E455" s="370"/>
    </row>
    <row r="456" customFormat="1" ht="15.75" customHeight="1" spans="2:5">
      <c r="B456" s="385"/>
      <c r="D456" s="370"/>
      <c r="E456" s="370"/>
    </row>
    <row r="457" customFormat="1" ht="15.75" customHeight="1" spans="2:5">
      <c r="B457" s="385"/>
      <c r="D457" s="370"/>
      <c r="E457" s="370"/>
    </row>
    <row r="458" customFormat="1" ht="15.75" customHeight="1" spans="2:5">
      <c r="B458" s="385"/>
      <c r="D458" s="370"/>
      <c r="E458" s="370"/>
    </row>
    <row r="459" customFormat="1" ht="15.75" customHeight="1" spans="2:5">
      <c r="B459" s="385"/>
      <c r="D459" s="370"/>
      <c r="E459" s="370"/>
    </row>
    <row r="460" customFormat="1" ht="15.75" customHeight="1" spans="2:5">
      <c r="B460" s="385"/>
      <c r="D460" s="370"/>
      <c r="E460" s="370"/>
    </row>
    <row r="461" customFormat="1" ht="15.75" customHeight="1" spans="2:5">
      <c r="B461" s="385"/>
      <c r="D461" s="370"/>
      <c r="E461" s="370"/>
    </row>
    <row r="462" customFormat="1" ht="15.75" customHeight="1" spans="2:5">
      <c r="B462" s="385"/>
      <c r="D462" s="370"/>
      <c r="E462" s="370"/>
    </row>
    <row r="463" customFormat="1" ht="15.75" customHeight="1" spans="2:5">
      <c r="B463" s="385"/>
      <c r="D463" s="370"/>
      <c r="E463" s="370"/>
    </row>
    <row r="464" customFormat="1" ht="15.75" customHeight="1" spans="2:5">
      <c r="B464" s="385"/>
      <c r="D464" s="370"/>
      <c r="E464" s="370"/>
    </row>
    <row r="465" customFormat="1" ht="15.75" customHeight="1" spans="2:5">
      <c r="B465" s="385"/>
      <c r="D465" s="370"/>
      <c r="E465" s="370"/>
    </row>
    <row r="466" customFormat="1" ht="15.75" customHeight="1" spans="2:5">
      <c r="B466" s="385"/>
      <c r="D466" s="370"/>
      <c r="E466" s="370"/>
    </row>
    <row r="467" customFormat="1" ht="15.75" customHeight="1" spans="2:5">
      <c r="B467" s="385"/>
      <c r="D467" s="370"/>
      <c r="E467" s="370"/>
    </row>
    <row r="468" customFormat="1" ht="15.75" customHeight="1" spans="2:5">
      <c r="B468" s="385"/>
      <c r="D468" s="370"/>
      <c r="E468" s="370"/>
    </row>
    <row r="469" customFormat="1" ht="15.75" customHeight="1" spans="2:5">
      <c r="B469" s="385"/>
      <c r="D469" s="370"/>
      <c r="E469" s="370"/>
    </row>
    <row r="470" customFormat="1" ht="15.75" customHeight="1" spans="2:5">
      <c r="B470" s="385"/>
      <c r="D470" s="370"/>
      <c r="E470" s="370"/>
    </row>
    <row r="471" customFormat="1" ht="15.75" customHeight="1" spans="2:5">
      <c r="B471" s="385"/>
      <c r="D471" s="370"/>
      <c r="E471" s="370"/>
    </row>
    <row r="472" customFormat="1" ht="15.75" customHeight="1" spans="2:5">
      <c r="B472" s="385"/>
      <c r="D472" s="370"/>
      <c r="E472" s="370"/>
    </row>
    <row r="473" customFormat="1" ht="15.75" customHeight="1" spans="2:5">
      <c r="B473" s="385"/>
      <c r="D473" s="370"/>
      <c r="E473" s="370"/>
    </row>
    <row r="474" customFormat="1" ht="15.75" customHeight="1" spans="2:5">
      <c r="B474" s="385"/>
      <c r="D474" s="370"/>
      <c r="E474" s="370"/>
    </row>
    <row r="475" customFormat="1" ht="15.75" customHeight="1" spans="2:5">
      <c r="B475" s="385"/>
      <c r="D475" s="370"/>
      <c r="E475" s="370"/>
    </row>
    <row r="476" customFormat="1" ht="15.75" customHeight="1" spans="2:5">
      <c r="B476" s="385"/>
      <c r="D476" s="370"/>
      <c r="E476" s="370"/>
    </row>
    <row r="477" customFormat="1" ht="15.75" customHeight="1" spans="2:5">
      <c r="B477" s="385"/>
      <c r="D477" s="370"/>
      <c r="E477" s="370"/>
    </row>
    <row r="478" customFormat="1" ht="15.75" customHeight="1" spans="2:5">
      <c r="B478" s="385"/>
      <c r="D478" s="370"/>
      <c r="E478" s="370"/>
    </row>
    <row r="479" customFormat="1" ht="15.75" customHeight="1" spans="2:5">
      <c r="B479" s="385"/>
      <c r="D479" s="370"/>
      <c r="E479" s="370"/>
    </row>
    <row r="480" customFormat="1" ht="15.75" customHeight="1" spans="2:5">
      <c r="B480" s="385"/>
      <c r="D480" s="370"/>
      <c r="E480" s="370"/>
    </row>
    <row r="481" customFormat="1" ht="15.75" customHeight="1" spans="2:5">
      <c r="B481" s="385"/>
      <c r="D481" s="370"/>
      <c r="E481" s="370"/>
    </row>
    <row r="482" customFormat="1" ht="15.75" customHeight="1" spans="2:5">
      <c r="B482" s="385"/>
      <c r="D482" s="370"/>
      <c r="E482" s="370"/>
    </row>
    <row r="483" customFormat="1" ht="15.75" customHeight="1" spans="2:5">
      <c r="B483" s="385"/>
      <c r="D483" s="370"/>
      <c r="E483" s="370"/>
    </row>
    <row r="484" customFormat="1" ht="15.75" customHeight="1" spans="2:5">
      <c r="B484" s="385"/>
      <c r="D484" s="370"/>
      <c r="E484" s="370"/>
    </row>
    <row r="485" customFormat="1" ht="15.75" customHeight="1" spans="2:5">
      <c r="B485" s="385"/>
      <c r="D485" s="370"/>
      <c r="E485" s="370"/>
    </row>
    <row r="486" customFormat="1" ht="15.75" customHeight="1" spans="2:5">
      <c r="B486" s="385"/>
      <c r="D486" s="370"/>
      <c r="E486" s="370"/>
    </row>
    <row r="487" customFormat="1" ht="15.75" customHeight="1" spans="2:5">
      <c r="B487" s="385"/>
      <c r="D487" s="370"/>
      <c r="E487" s="370"/>
    </row>
    <row r="488" customFormat="1" ht="15.75" customHeight="1" spans="2:5">
      <c r="B488" s="385"/>
      <c r="D488" s="370"/>
      <c r="E488" s="370"/>
    </row>
    <row r="489" customFormat="1" ht="15.75" customHeight="1" spans="2:5">
      <c r="B489" s="385"/>
      <c r="D489" s="370"/>
      <c r="E489" s="370"/>
    </row>
    <row r="490" customFormat="1" ht="15.75" customHeight="1" spans="2:5">
      <c r="B490" s="385"/>
      <c r="D490" s="370"/>
      <c r="E490" s="370"/>
    </row>
    <row r="491" customFormat="1" ht="15.75" customHeight="1" spans="2:5">
      <c r="B491" s="385"/>
      <c r="D491" s="370"/>
      <c r="E491" s="370"/>
    </row>
    <row r="492" customFormat="1" ht="15.75" customHeight="1" spans="2:5">
      <c r="B492" s="385"/>
      <c r="D492" s="370"/>
      <c r="E492" s="370"/>
    </row>
    <row r="493" customFormat="1" ht="15.75" customHeight="1" spans="2:5">
      <c r="B493" s="385"/>
      <c r="D493" s="370"/>
      <c r="E493" s="370"/>
    </row>
    <row r="494" customFormat="1" ht="15.75" customHeight="1" spans="2:5">
      <c r="B494" s="385"/>
      <c r="D494" s="370"/>
      <c r="E494" s="370"/>
    </row>
    <row r="495" customFormat="1" ht="15.75" customHeight="1" spans="2:5">
      <c r="B495" s="385"/>
      <c r="D495" s="370"/>
      <c r="E495" s="370"/>
    </row>
    <row r="496" customFormat="1" ht="15.75" customHeight="1" spans="2:5">
      <c r="B496" s="385"/>
      <c r="D496" s="370"/>
      <c r="E496" s="370"/>
    </row>
    <row r="497" customFormat="1" ht="15.75" customHeight="1" spans="2:5">
      <c r="B497" s="385"/>
      <c r="D497" s="370"/>
      <c r="E497" s="370"/>
    </row>
    <row r="498" customFormat="1" ht="15.75" customHeight="1" spans="2:5">
      <c r="B498" s="385"/>
      <c r="D498" s="370"/>
      <c r="E498" s="370"/>
    </row>
    <row r="499" customFormat="1" ht="15.75" customHeight="1" spans="2:5">
      <c r="B499" s="385"/>
      <c r="D499" s="370"/>
      <c r="E499" s="370"/>
    </row>
    <row r="500" customFormat="1" ht="15.75" customHeight="1" spans="2:5">
      <c r="B500" s="385"/>
      <c r="D500" s="370"/>
      <c r="E500" s="370"/>
    </row>
    <row r="501" customFormat="1" ht="15.75" customHeight="1" spans="2:5">
      <c r="B501" s="385"/>
      <c r="D501" s="370"/>
      <c r="E501" s="370"/>
    </row>
    <row r="502" customFormat="1" ht="15.75" customHeight="1" spans="2:5">
      <c r="B502" s="385"/>
      <c r="D502" s="370"/>
      <c r="E502" s="370"/>
    </row>
    <row r="503" customFormat="1" ht="15.75" customHeight="1" spans="2:5">
      <c r="B503" s="385"/>
      <c r="D503" s="370"/>
      <c r="E503" s="370"/>
    </row>
    <row r="504" customFormat="1" ht="15.75" customHeight="1" spans="2:5">
      <c r="B504" s="385"/>
      <c r="D504" s="370"/>
      <c r="E504" s="370"/>
    </row>
    <row r="505" customFormat="1" ht="15.75" customHeight="1" spans="2:5">
      <c r="B505" s="385"/>
      <c r="D505" s="370"/>
      <c r="E505" s="370"/>
    </row>
    <row r="506" customFormat="1" ht="15.75" customHeight="1" spans="2:5">
      <c r="B506" s="385"/>
      <c r="D506" s="370"/>
      <c r="E506" s="370"/>
    </row>
    <row r="507" customFormat="1" ht="15.75" customHeight="1" spans="2:5">
      <c r="B507" s="385"/>
      <c r="D507" s="370"/>
      <c r="E507" s="370"/>
    </row>
    <row r="508" customFormat="1" ht="15.75" customHeight="1" spans="2:5">
      <c r="B508" s="385"/>
      <c r="D508" s="370"/>
      <c r="E508" s="370"/>
    </row>
    <row r="509" customFormat="1" ht="15.75" customHeight="1" spans="2:5">
      <c r="B509" s="385"/>
      <c r="D509" s="370"/>
      <c r="E509" s="370"/>
    </row>
    <row r="510" customFormat="1" ht="15.75" customHeight="1" spans="2:5">
      <c r="B510" s="385"/>
      <c r="D510" s="370"/>
      <c r="E510" s="370"/>
    </row>
    <row r="511" customFormat="1" ht="15.75" customHeight="1" spans="2:5">
      <c r="B511" s="385"/>
      <c r="D511" s="370"/>
      <c r="E511" s="370"/>
    </row>
    <row r="512" customFormat="1" ht="15.75" customHeight="1" spans="2:5">
      <c r="B512" s="385"/>
      <c r="D512" s="370"/>
      <c r="E512" s="370"/>
    </row>
    <row r="513" customFormat="1" ht="15.75" customHeight="1" spans="2:5">
      <c r="B513" s="385"/>
      <c r="D513" s="370"/>
      <c r="E513" s="370"/>
    </row>
    <row r="514" customFormat="1" ht="15.75" customHeight="1" spans="2:5">
      <c r="B514" s="385"/>
      <c r="D514" s="370"/>
      <c r="E514" s="370"/>
    </row>
    <row r="515" customFormat="1" ht="15.75" customHeight="1" spans="2:5">
      <c r="B515" s="385"/>
      <c r="D515" s="370"/>
      <c r="E515" s="370"/>
    </row>
    <row r="516" customFormat="1" ht="15.75" customHeight="1" spans="2:5">
      <c r="B516" s="385"/>
      <c r="D516" s="370"/>
      <c r="E516" s="370"/>
    </row>
    <row r="517" customFormat="1" ht="15.75" customHeight="1" spans="2:5">
      <c r="B517" s="385"/>
      <c r="D517" s="370"/>
      <c r="E517" s="370"/>
    </row>
    <row r="518" customFormat="1" ht="15.75" customHeight="1" spans="2:5">
      <c r="B518" s="385"/>
      <c r="D518" s="370"/>
      <c r="E518" s="370"/>
    </row>
    <row r="519" customFormat="1" ht="15.75" customHeight="1" spans="2:5">
      <c r="B519" s="385"/>
      <c r="D519" s="370"/>
      <c r="E519" s="370"/>
    </row>
    <row r="520" customFormat="1" ht="15.75" customHeight="1" spans="2:5">
      <c r="B520" s="385"/>
      <c r="D520" s="370"/>
      <c r="E520" s="370"/>
    </row>
    <row r="521" customFormat="1" ht="15.75" customHeight="1" spans="2:5">
      <c r="B521" s="385"/>
      <c r="D521" s="370"/>
      <c r="E521" s="370"/>
    </row>
    <row r="522" customFormat="1" ht="15.75" customHeight="1" spans="2:5">
      <c r="B522" s="385"/>
      <c r="D522" s="370"/>
      <c r="E522" s="370"/>
    </row>
    <row r="523" customFormat="1" ht="15.75" customHeight="1" spans="2:5">
      <c r="B523" s="385"/>
      <c r="D523" s="370"/>
      <c r="E523" s="370"/>
    </row>
    <row r="524" customFormat="1" ht="15.75" customHeight="1" spans="2:5">
      <c r="B524" s="385"/>
      <c r="D524" s="370"/>
      <c r="E524" s="370"/>
    </row>
    <row r="525" customFormat="1" ht="15.75" customHeight="1" spans="2:5">
      <c r="B525" s="385"/>
      <c r="D525" s="370"/>
      <c r="E525" s="370"/>
    </row>
    <row r="526" customFormat="1" ht="15.75" customHeight="1" spans="2:5">
      <c r="B526" s="385"/>
      <c r="D526" s="370"/>
      <c r="E526" s="370"/>
    </row>
    <row r="527" customFormat="1" ht="15.75" customHeight="1" spans="2:5">
      <c r="B527" s="385"/>
      <c r="D527" s="370"/>
      <c r="E527" s="370"/>
    </row>
    <row r="528" customFormat="1" ht="15.75" customHeight="1" spans="2:5">
      <c r="B528" s="385"/>
      <c r="D528" s="370"/>
      <c r="E528" s="370"/>
    </row>
    <row r="529" customFormat="1" ht="15.75" customHeight="1" spans="2:5">
      <c r="B529" s="385"/>
      <c r="D529" s="370"/>
      <c r="E529" s="370"/>
    </row>
    <row r="530" customFormat="1" ht="15.75" customHeight="1" spans="2:5">
      <c r="B530" s="385"/>
      <c r="D530" s="370"/>
      <c r="E530" s="370"/>
    </row>
    <row r="531" customFormat="1" ht="15.75" customHeight="1" spans="2:5">
      <c r="B531" s="385"/>
      <c r="D531" s="370"/>
      <c r="E531" s="370"/>
    </row>
    <row r="532" customFormat="1" ht="15.75" customHeight="1" spans="2:5">
      <c r="B532" s="385"/>
      <c r="D532" s="370"/>
      <c r="E532" s="370"/>
    </row>
    <row r="533" customFormat="1" ht="15.75" customHeight="1" spans="2:5">
      <c r="B533" s="385"/>
      <c r="D533" s="370"/>
      <c r="E533" s="370"/>
    </row>
    <row r="534" customFormat="1" ht="15.75" customHeight="1" spans="2:5">
      <c r="B534" s="385"/>
      <c r="D534" s="370"/>
      <c r="E534" s="370"/>
    </row>
    <row r="535" customFormat="1" ht="15.75" customHeight="1" spans="2:5">
      <c r="B535" s="385"/>
      <c r="D535" s="370"/>
      <c r="E535" s="370"/>
    </row>
    <row r="536" customFormat="1" ht="15.75" customHeight="1" spans="2:5">
      <c r="B536" s="385"/>
      <c r="D536" s="370"/>
      <c r="E536" s="370"/>
    </row>
    <row r="537" customFormat="1" ht="15.75" customHeight="1" spans="2:5">
      <c r="B537" s="385"/>
      <c r="D537" s="370"/>
      <c r="E537" s="370"/>
    </row>
    <row r="538" customFormat="1" ht="15.75" customHeight="1" spans="2:5">
      <c r="B538" s="385"/>
      <c r="D538" s="370"/>
      <c r="E538" s="370"/>
    </row>
    <row r="539" customFormat="1" ht="15.75" customHeight="1" spans="2:5">
      <c r="B539" s="385"/>
      <c r="D539" s="370"/>
      <c r="E539" s="370"/>
    </row>
    <row r="540" customFormat="1" ht="15.75" customHeight="1" spans="2:5">
      <c r="B540" s="385"/>
      <c r="D540" s="370"/>
      <c r="E540" s="370"/>
    </row>
    <row r="541" customFormat="1" ht="15.75" customHeight="1" spans="2:5">
      <c r="B541" s="385"/>
      <c r="D541" s="370"/>
      <c r="E541" s="370"/>
    </row>
    <row r="542" customFormat="1" ht="15.75" customHeight="1" spans="2:5">
      <c r="B542" s="385"/>
      <c r="D542" s="370"/>
      <c r="E542" s="370"/>
    </row>
    <row r="543" customFormat="1" ht="15.75" customHeight="1" spans="2:5">
      <c r="B543" s="385"/>
      <c r="D543" s="370"/>
      <c r="E543" s="370"/>
    </row>
    <row r="544" customFormat="1" ht="15.75" customHeight="1" spans="2:5">
      <c r="B544" s="385"/>
      <c r="D544" s="370"/>
      <c r="E544" s="370"/>
    </row>
    <row r="545" customFormat="1" ht="15.75" customHeight="1" spans="2:5">
      <c r="B545" s="385"/>
      <c r="D545" s="370"/>
      <c r="E545" s="370"/>
    </row>
    <row r="546" customFormat="1" ht="15.75" customHeight="1" spans="2:5">
      <c r="B546" s="385"/>
      <c r="D546" s="370"/>
      <c r="E546" s="370"/>
    </row>
    <row r="547" customFormat="1" ht="15.75" customHeight="1" spans="2:5">
      <c r="B547" s="385"/>
      <c r="D547" s="370"/>
      <c r="E547" s="370"/>
    </row>
    <row r="548" customFormat="1" ht="15.75" customHeight="1" spans="2:5">
      <c r="B548" s="385"/>
      <c r="D548" s="370"/>
      <c r="E548" s="370"/>
    </row>
    <row r="549" customFormat="1" ht="15.75" customHeight="1" spans="2:5">
      <c r="B549" s="385"/>
      <c r="D549" s="370"/>
      <c r="E549" s="370"/>
    </row>
    <row r="550" customFormat="1" ht="15.75" customHeight="1" spans="2:5">
      <c r="B550" s="385"/>
      <c r="D550" s="370"/>
      <c r="E550" s="370"/>
    </row>
    <row r="551" customFormat="1" ht="15.75" customHeight="1" spans="2:5">
      <c r="B551" s="385"/>
      <c r="D551" s="370"/>
      <c r="E551" s="370"/>
    </row>
    <row r="552" customFormat="1" ht="15.75" customHeight="1" spans="2:5">
      <c r="B552" s="385"/>
      <c r="D552" s="370"/>
      <c r="E552" s="370"/>
    </row>
    <row r="553" customFormat="1" ht="15.75" customHeight="1" spans="2:5">
      <c r="B553" s="385"/>
      <c r="D553" s="370"/>
      <c r="E553" s="370"/>
    </row>
    <row r="554" customFormat="1" ht="15.75" customHeight="1" spans="2:5">
      <c r="B554" s="385"/>
      <c r="D554" s="370"/>
      <c r="E554" s="370"/>
    </row>
    <row r="555" customFormat="1" ht="15.75" customHeight="1" spans="2:5">
      <c r="B555" s="385"/>
      <c r="D555" s="370"/>
      <c r="E555" s="370"/>
    </row>
    <row r="556" customFormat="1" ht="15.75" customHeight="1" spans="2:5">
      <c r="B556" s="385"/>
      <c r="D556" s="370"/>
      <c r="E556" s="370"/>
    </row>
    <row r="557" customFormat="1" ht="15.75" customHeight="1" spans="2:5">
      <c r="B557" s="385"/>
      <c r="D557" s="370"/>
      <c r="E557" s="370"/>
    </row>
    <row r="558" customFormat="1" ht="15.75" customHeight="1" spans="2:5">
      <c r="B558" s="385"/>
      <c r="D558" s="370"/>
      <c r="E558" s="370"/>
    </row>
    <row r="559" customFormat="1" ht="15.75" customHeight="1" spans="2:5">
      <c r="B559" s="385"/>
      <c r="D559" s="370"/>
      <c r="E559" s="370"/>
    </row>
    <row r="560" customFormat="1" ht="15.75" customHeight="1" spans="2:5">
      <c r="B560" s="385"/>
      <c r="D560" s="370"/>
      <c r="E560" s="370"/>
    </row>
    <row r="561" customFormat="1" ht="15.75" customHeight="1" spans="2:5">
      <c r="B561" s="385"/>
      <c r="D561" s="370"/>
      <c r="E561" s="370"/>
    </row>
    <row r="562" customFormat="1" ht="15.75" customHeight="1" spans="2:5">
      <c r="B562" s="385"/>
      <c r="D562" s="370"/>
      <c r="E562" s="370"/>
    </row>
    <row r="563" customFormat="1" ht="15.75" customHeight="1" spans="2:5">
      <c r="B563" s="385"/>
      <c r="D563" s="370"/>
      <c r="E563" s="370"/>
    </row>
    <row r="564" customFormat="1" ht="15.75" customHeight="1" spans="2:5">
      <c r="B564" s="385"/>
      <c r="D564" s="370"/>
      <c r="E564" s="370"/>
    </row>
    <row r="565" customFormat="1" ht="15.75" customHeight="1" spans="2:5">
      <c r="B565" s="385"/>
      <c r="D565" s="370"/>
      <c r="E565" s="370"/>
    </row>
    <row r="566" customFormat="1" ht="15.75" customHeight="1" spans="2:5">
      <c r="B566" s="385"/>
      <c r="D566" s="370"/>
      <c r="E566" s="370"/>
    </row>
    <row r="567" customFormat="1" ht="15.75" customHeight="1" spans="2:5">
      <c r="B567" s="385"/>
      <c r="D567" s="370"/>
      <c r="E567" s="370"/>
    </row>
    <row r="568" customFormat="1" ht="15.75" customHeight="1" spans="2:5">
      <c r="B568" s="385"/>
      <c r="D568" s="370"/>
      <c r="E568" s="370"/>
    </row>
    <row r="569" customFormat="1" ht="15.75" customHeight="1" spans="2:5">
      <c r="B569" s="385"/>
      <c r="D569" s="370"/>
      <c r="E569" s="370"/>
    </row>
    <row r="570" customFormat="1" ht="15.75" customHeight="1" spans="2:5">
      <c r="B570" s="385"/>
      <c r="D570" s="370"/>
      <c r="E570" s="370"/>
    </row>
    <row r="571" customFormat="1" ht="15.75" customHeight="1" spans="2:5">
      <c r="B571" s="385"/>
      <c r="D571" s="370"/>
      <c r="E571" s="370"/>
    </row>
    <row r="572" customFormat="1" ht="15.75" customHeight="1" spans="2:5">
      <c r="B572" s="385"/>
      <c r="D572" s="370"/>
      <c r="E572" s="370"/>
    </row>
    <row r="573" customFormat="1" ht="15.75" customHeight="1" spans="2:5">
      <c r="B573" s="385"/>
      <c r="D573" s="370"/>
      <c r="E573" s="370"/>
    </row>
    <row r="574" customFormat="1" ht="15.75" customHeight="1" spans="2:5">
      <c r="B574" s="385"/>
      <c r="D574" s="370"/>
      <c r="E574" s="370"/>
    </row>
    <row r="575" customFormat="1" ht="15.75" customHeight="1" spans="2:5">
      <c r="B575" s="385"/>
      <c r="D575" s="370"/>
      <c r="E575" s="370"/>
    </row>
    <row r="576" customFormat="1" ht="15.75" customHeight="1" spans="2:5">
      <c r="B576" s="385"/>
      <c r="D576" s="370"/>
      <c r="E576" s="370"/>
    </row>
    <row r="577" customFormat="1" ht="15.75" customHeight="1" spans="2:5">
      <c r="B577" s="385"/>
      <c r="D577" s="370"/>
      <c r="E577" s="370"/>
    </row>
    <row r="578" customFormat="1" ht="15.75" customHeight="1" spans="2:5">
      <c r="B578" s="385"/>
      <c r="D578" s="370"/>
      <c r="E578" s="370"/>
    </row>
    <row r="579" customFormat="1" ht="15.75" customHeight="1" spans="2:5">
      <c r="B579" s="385"/>
      <c r="D579" s="370"/>
      <c r="E579" s="370"/>
    </row>
    <row r="580" customFormat="1" ht="15.75" customHeight="1" spans="2:5">
      <c r="B580" s="385"/>
      <c r="D580" s="370"/>
      <c r="E580" s="370"/>
    </row>
    <row r="581" customFormat="1" ht="15.75" customHeight="1" spans="2:5">
      <c r="B581" s="385"/>
      <c r="D581" s="370"/>
      <c r="E581" s="370"/>
    </row>
    <row r="582" customFormat="1" ht="15.75" customHeight="1" spans="2:5">
      <c r="B582" s="385"/>
      <c r="D582" s="370"/>
      <c r="E582" s="370"/>
    </row>
    <row r="583" customFormat="1" ht="15.75" customHeight="1" spans="2:5">
      <c r="B583" s="385"/>
      <c r="D583" s="370"/>
      <c r="E583" s="370"/>
    </row>
    <row r="584" customFormat="1" ht="15.75" customHeight="1" spans="2:5">
      <c r="B584" s="385"/>
      <c r="D584" s="370"/>
      <c r="E584" s="370"/>
    </row>
    <row r="585" customFormat="1" ht="15.75" customHeight="1" spans="2:5">
      <c r="B585" s="385"/>
      <c r="D585" s="370"/>
      <c r="E585" s="370"/>
    </row>
    <row r="586" customFormat="1" ht="15.75" customHeight="1" spans="2:5">
      <c r="B586" s="385"/>
      <c r="D586" s="370"/>
      <c r="E586" s="370"/>
    </row>
    <row r="587" customFormat="1" ht="15.75" customHeight="1" spans="2:5">
      <c r="B587" s="385"/>
      <c r="D587" s="370"/>
      <c r="E587" s="370"/>
    </row>
    <row r="588" customFormat="1" ht="15.75" customHeight="1" spans="2:5">
      <c r="B588" s="385"/>
      <c r="D588" s="370"/>
      <c r="E588" s="370"/>
    </row>
    <row r="589" customFormat="1" ht="15.75" customHeight="1" spans="2:5">
      <c r="B589" s="385"/>
      <c r="D589" s="370"/>
      <c r="E589" s="370"/>
    </row>
    <row r="590" customFormat="1" ht="15.75" customHeight="1" spans="2:5">
      <c r="B590" s="385"/>
      <c r="D590" s="370"/>
      <c r="E590" s="370"/>
    </row>
    <row r="591" customFormat="1" ht="15.75" customHeight="1" spans="2:5">
      <c r="B591" s="385"/>
      <c r="D591" s="370"/>
      <c r="E591" s="370"/>
    </row>
    <row r="592" customFormat="1" ht="15.75" customHeight="1" spans="2:5">
      <c r="B592" s="385"/>
      <c r="D592" s="370"/>
      <c r="E592" s="370"/>
    </row>
    <row r="593" customFormat="1" ht="15.75" customHeight="1" spans="2:5">
      <c r="B593" s="385"/>
      <c r="D593" s="370"/>
      <c r="E593" s="370"/>
    </row>
    <row r="594" customFormat="1" ht="15.75" customHeight="1" spans="2:5">
      <c r="B594" s="385"/>
      <c r="D594" s="370"/>
      <c r="E594" s="370"/>
    </row>
    <row r="595" customFormat="1" ht="15.75" customHeight="1" spans="2:5">
      <c r="B595" s="385"/>
      <c r="D595" s="370"/>
      <c r="E595" s="370"/>
    </row>
    <row r="596" customFormat="1" ht="15.75" customHeight="1" spans="2:5">
      <c r="B596" s="385"/>
      <c r="D596" s="370"/>
      <c r="E596" s="370"/>
    </row>
    <row r="597" customFormat="1" ht="15.75" customHeight="1" spans="2:5">
      <c r="B597" s="385"/>
      <c r="D597" s="370"/>
      <c r="E597" s="370"/>
    </row>
    <row r="598" customFormat="1" ht="15.75" customHeight="1" spans="2:5">
      <c r="B598" s="385"/>
      <c r="D598" s="370"/>
      <c r="E598" s="370"/>
    </row>
    <row r="599" customFormat="1" ht="15.75" customHeight="1" spans="2:5">
      <c r="B599" s="385"/>
      <c r="D599" s="370"/>
      <c r="E599" s="370"/>
    </row>
    <row r="600" customFormat="1" ht="15.75" customHeight="1" spans="2:5">
      <c r="B600" s="385"/>
      <c r="D600" s="370"/>
      <c r="E600" s="370"/>
    </row>
    <row r="601" customFormat="1" ht="15.75" customHeight="1" spans="2:5">
      <c r="B601" s="385"/>
      <c r="D601" s="370"/>
      <c r="E601" s="370"/>
    </row>
    <row r="602" customFormat="1" ht="15.75" customHeight="1" spans="2:5">
      <c r="B602" s="385"/>
      <c r="D602" s="370"/>
      <c r="E602" s="370"/>
    </row>
    <row r="603" customFormat="1" ht="15.75" customHeight="1" spans="2:5">
      <c r="B603" s="385"/>
      <c r="D603" s="370"/>
      <c r="E603" s="370"/>
    </row>
    <row r="604" customFormat="1" ht="15.75" customHeight="1" spans="2:5">
      <c r="B604" s="385"/>
      <c r="D604" s="370"/>
      <c r="E604" s="370"/>
    </row>
    <row r="605" customFormat="1" ht="15.75" customHeight="1" spans="2:5">
      <c r="B605" s="385"/>
      <c r="D605" s="370"/>
      <c r="E605" s="370"/>
    </row>
    <row r="606" customFormat="1" ht="15.75" customHeight="1" spans="2:5">
      <c r="B606" s="385"/>
      <c r="D606" s="370"/>
      <c r="E606" s="370"/>
    </row>
    <row r="607" customFormat="1" ht="15.75" customHeight="1" spans="2:5">
      <c r="B607" s="385"/>
      <c r="D607" s="370"/>
      <c r="E607" s="370"/>
    </row>
    <row r="608" customFormat="1" ht="15.75" customHeight="1" spans="2:5">
      <c r="B608" s="385"/>
      <c r="D608" s="370"/>
      <c r="E608" s="370"/>
    </row>
    <row r="609" customFormat="1" ht="15.75" customHeight="1" spans="2:5">
      <c r="B609" s="385"/>
      <c r="D609" s="370"/>
      <c r="E609" s="370"/>
    </row>
    <row r="610" customFormat="1" ht="15.75" customHeight="1" spans="2:5">
      <c r="B610" s="385"/>
      <c r="D610" s="370"/>
      <c r="E610" s="370"/>
    </row>
    <row r="611" customFormat="1" ht="15.75" customHeight="1" spans="2:5">
      <c r="B611" s="385"/>
      <c r="D611" s="370"/>
      <c r="E611" s="370"/>
    </row>
    <row r="612" customFormat="1" ht="15.75" customHeight="1" spans="2:5">
      <c r="B612" s="385"/>
      <c r="D612" s="370"/>
      <c r="E612" s="370"/>
    </row>
    <row r="613" customFormat="1" ht="15.75" customHeight="1" spans="2:5">
      <c r="B613" s="385"/>
      <c r="D613" s="370"/>
      <c r="E613" s="370"/>
    </row>
    <row r="614" customFormat="1" ht="15.75" customHeight="1" spans="2:5">
      <c r="B614" s="385"/>
      <c r="D614" s="370"/>
      <c r="E614" s="370"/>
    </row>
    <row r="615" customFormat="1" ht="15.75" customHeight="1" spans="2:5">
      <c r="B615" s="385"/>
      <c r="D615" s="370"/>
      <c r="E615" s="370"/>
    </row>
    <row r="616" customFormat="1" ht="15.75" customHeight="1" spans="2:5">
      <c r="B616" s="385"/>
      <c r="D616" s="370"/>
      <c r="E616" s="370"/>
    </row>
    <row r="617" customFormat="1" ht="15.75" customHeight="1" spans="2:5">
      <c r="B617" s="385"/>
      <c r="D617" s="370"/>
      <c r="E617" s="370"/>
    </row>
    <row r="618" customFormat="1" ht="15.75" customHeight="1" spans="2:5">
      <c r="B618" s="385"/>
      <c r="D618" s="370"/>
      <c r="E618" s="370"/>
    </row>
    <row r="619" customFormat="1" ht="15.75" customHeight="1" spans="2:5">
      <c r="B619" s="385"/>
      <c r="D619" s="370"/>
      <c r="E619" s="370"/>
    </row>
    <row r="620" customFormat="1" ht="15.75" customHeight="1" spans="2:5">
      <c r="B620" s="385"/>
      <c r="D620" s="370"/>
      <c r="E620" s="370"/>
    </row>
    <row r="621" customFormat="1" ht="15.75" customHeight="1" spans="2:5">
      <c r="B621" s="385"/>
      <c r="D621" s="370"/>
      <c r="E621" s="370"/>
    </row>
    <row r="622" customFormat="1" ht="15.75" customHeight="1" spans="2:5">
      <c r="B622" s="385"/>
      <c r="D622" s="370"/>
      <c r="E622" s="370"/>
    </row>
    <row r="623" customFormat="1" ht="15.75" customHeight="1" spans="2:5">
      <c r="B623" s="385"/>
      <c r="D623" s="370"/>
      <c r="E623" s="370"/>
    </row>
    <row r="624" customFormat="1" ht="15.75" customHeight="1" spans="2:5">
      <c r="B624" s="385"/>
      <c r="D624" s="370"/>
      <c r="E624" s="370"/>
    </row>
    <row r="625" customFormat="1" ht="15.75" customHeight="1" spans="2:5">
      <c r="B625" s="385"/>
      <c r="D625" s="370"/>
      <c r="E625" s="370"/>
    </row>
    <row r="626" customFormat="1" ht="15.75" customHeight="1" spans="2:5">
      <c r="B626" s="385"/>
      <c r="D626" s="370"/>
      <c r="E626" s="370"/>
    </row>
    <row r="627" customFormat="1" ht="15.75" customHeight="1" spans="2:5">
      <c r="B627" s="385"/>
      <c r="D627" s="370"/>
      <c r="E627" s="370"/>
    </row>
    <row r="628" customFormat="1" ht="15.75" customHeight="1" spans="2:5">
      <c r="B628" s="385"/>
      <c r="D628" s="370"/>
      <c r="E628" s="370"/>
    </row>
    <row r="629" customFormat="1" ht="15.75" customHeight="1" spans="2:5">
      <c r="B629" s="385"/>
      <c r="D629" s="370"/>
      <c r="E629" s="370"/>
    </row>
    <row r="630" customFormat="1" ht="15.75" customHeight="1" spans="2:5">
      <c r="B630" s="385"/>
      <c r="D630" s="370"/>
      <c r="E630" s="370"/>
    </row>
    <row r="631" customFormat="1" ht="15.75" customHeight="1" spans="2:5">
      <c r="B631" s="385"/>
      <c r="D631" s="370"/>
      <c r="E631" s="370"/>
    </row>
    <row r="632" customFormat="1" ht="15.75" customHeight="1" spans="2:5">
      <c r="B632" s="385"/>
      <c r="D632" s="370"/>
      <c r="E632" s="370"/>
    </row>
    <row r="633" customFormat="1" ht="15.75" customHeight="1" spans="2:5">
      <c r="B633" s="385"/>
      <c r="D633" s="370"/>
      <c r="E633" s="370"/>
    </row>
    <row r="634" customFormat="1" ht="15.75" customHeight="1" spans="2:5">
      <c r="B634" s="385"/>
      <c r="D634" s="370"/>
      <c r="E634" s="370"/>
    </row>
    <row r="635" customFormat="1" ht="15.75" customHeight="1" spans="2:5">
      <c r="B635" s="385"/>
      <c r="D635" s="370"/>
      <c r="E635" s="370"/>
    </row>
    <row r="636" customFormat="1" ht="15.75" customHeight="1" spans="2:5">
      <c r="B636" s="385"/>
      <c r="D636" s="370"/>
      <c r="E636" s="370"/>
    </row>
    <row r="637" customFormat="1" ht="15.75" customHeight="1" spans="2:5">
      <c r="B637" s="385"/>
      <c r="D637" s="370"/>
      <c r="E637" s="370"/>
    </row>
    <row r="638" customFormat="1" ht="15.75" customHeight="1" spans="2:5">
      <c r="B638" s="385"/>
      <c r="D638" s="370"/>
      <c r="E638" s="370"/>
    </row>
    <row r="639" customFormat="1" ht="15.75" customHeight="1" spans="2:5">
      <c r="B639" s="385"/>
      <c r="D639" s="370"/>
      <c r="E639" s="370"/>
    </row>
    <row r="640" customFormat="1" ht="15.75" customHeight="1" spans="2:5">
      <c r="B640" s="385"/>
      <c r="D640" s="370"/>
      <c r="E640" s="370"/>
    </row>
    <row r="641" customFormat="1" ht="15.75" customHeight="1" spans="2:5">
      <c r="B641" s="385"/>
      <c r="D641" s="370"/>
      <c r="E641" s="370"/>
    </row>
    <row r="642" customFormat="1" ht="15.75" customHeight="1" spans="2:5">
      <c r="B642" s="385"/>
      <c r="D642" s="370"/>
      <c r="E642" s="370"/>
    </row>
    <row r="643" customFormat="1" ht="15.75" customHeight="1" spans="2:5">
      <c r="B643" s="385"/>
      <c r="D643" s="370"/>
      <c r="E643" s="370"/>
    </row>
    <row r="644" customFormat="1" ht="15.75" customHeight="1" spans="2:5">
      <c r="B644" s="385"/>
      <c r="D644" s="370"/>
      <c r="E644" s="370"/>
    </row>
    <row r="645" customFormat="1" ht="15.75" customHeight="1" spans="2:5">
      <c r="B645" s="385"/>
      <c r="D645" s="370"/>
      <c r="E645" s="370"/>
    </row>
    <row r="646" customFormat="1" ht="15.75" customHeight="1" spans="2:5">
      <c r="B646" s="385"/>
      <c r="D646" s="370"/>
      <c r="E646" s="370"/>
    </row>
    <row r="647" customFormat="1" ht="15.75" customHeight="1" spans="2:5">
      <c r="B647" s="385"/>
      <c r="D647" s="370"/>
      <c r="E647" s="370"/>
    </row>
    <row r="648" customFormat="1" ht="15.75" customHeight="1" spans="2:5">
      <c r="B648" s="385"/>
      <c r="D648" s="370"/>
      <c r="E648" s="370"/>
    </row>
    <row r="649" customFormat="1" ht="15.75" customHeight="1" spans="2:5">
      <c r="B649" s="385"/>
      <c r="D649" s="370"/>
      <c r="E649" s="370"/>
    </row>
    <row r="650" customFormat="1" ht="15.75" customHeight="1" spans="2:5">
      <c r="B650" s="385"/>
      <c r="D650" s="370"/>
      <c r="E650" s="370"/>
    </row>
    <row r="651" customFormat="1" ht="15.75" customHeight="1" spans="2:5">
      <c r="B651" s="385"/>
      <c r="D651" s="370"/>
      <c r="E651" s="370"/>
    </row>
    <row r="652" customFormat="1" ht="15.75" customHeight="1" spans="2:5">
      <c r="B652" s="385"/>
      <c r="D652" s="370"/>
      <c r="E652" s="370"/>
    </row>
    <row r="653" customFormat="1" ht="15.75" customHeight="1" spans="2:5">
      <c r="B653" s="385"/>
      <c r="D653" s="370"/>
      <c r="E653" s="370"/>
    </row>
    <row r="654" customFormat="1" ht="15.75" customHeight="1" spans="2:5">
      <c r="B654" s="385"/>
      <c r="D654" s="370"/>
      <c r="E654" s="370"/>
    </row>
    <row r="655" customFormat="1" ht="15.75" customHeight="1" spans="2:5">
      <c r="B655" s="385"/>
      <c r="D655" s="370"/>
      <c r="E655" s="370"/>
    </row>
    <row r="656" customFormat="1" ht="15.75" customHeight="1" spans="2:5">
      <c r="B656" s="385"/>
      <c r="D656" s="370"/>
      <c r="E656" s="370"/>
    </row>
    <row r="657" customFormat="1" ht="15.75" customHeight="1" spans="2:5">
      <c r="B657" s="385"/>
      <c r="D657" s="370"/>
      <c r="E657" s="370"/>
    </row>
    <row r="658" customFormat="1" ht="15.75" customHeight="1" spans="2:5">
      <c r="B658" s="385"/>
      <c r="D658" s="370"/>
      <c r="E658" s="370"/>
    </row>
    <row r="659" customFormat="1" ht="15.75" customHeight="1" spans="2:5">
      <c r="B659" s="385"/>
      <c r="D659" s="370"/>
      <c r="E659" s="370"/>
    </row>
    <row r="660" customFormat="1" ht="15.75" customHeight="1" spans="2:5">
      <c r="B660" s="385"/>
      <c r="D660" s="370"/>
      <c r="E660" s="370"/>
    </row>
    <row r="661" customFormat="1" ht="15.75" customHeight="1" spans="2:5">
      <c r="B661" s="385"/>
      <c r="D661" s="370"/>
      <c r="E661" s="370"/>
    </row>
    <row r="662" customFormat="1" ht="15.75" customHeight="1" spans="2:5">
      <c r="B662" s="385"/>
      <c r="D662" s="370"/>
      <c r="E662" s="370"/>
    </row>
    <row r="663" customFormat="1" ht="15.75" customHeight="1" spans="2:5">
      <c r="B663" s="385"/>
      <c r="D663" s="370"/>
      <c r="E663" s="370"/>
    </row>
    <row r="664" customFormat="1" ht="15.75" customHeight="1" spans="2:5">
      <c r="B664" s="385"/>
      <c r="D664" s="370"/>
      <c r="E664" s="370"/>
    </row>
    <row r="665" customFormat="1" ht="15.75" customHeight="1" spans="2:5">
      <c r="B665" s="385"/>
      <c r="D665" s="370"/>
      <c r="E665" s="370"/>
    </row>
    <row r="666" customFormat="1" ht="15.75" customHeight="1" spans="2:5">
      <c r="B666" s="385"/>
      <c r="D666" s="370"/>
      <c r="E666" s="370"/>
    </row>
    <row r="667" customFormat="1" ht="15.75" customHeight="1" spans="2:5">
      <c r="B667" s="385"/>
      <c r="D667" s="370"/>
      <c r="E667" s="370"/>
    </row>
    <row r="668" customFormat="1" ht="15.75" customHeight="1" spans="2:5">
      <c r="B668" s="385"/>
      <c r="D668" s="370"/>
      <c r="E668" s="370"/>
    </row>
    <row r="669" customFormat="1" ht="15.75" customHeight="1" spans="2:5">
      <c r="B669" s="385"/>
      <c r="D669" s="370"/>
      <c r="E669" s="370"/>
    </row>
    <row r="670" customFormat="1" ht="15.75" customHeight="1" spans="2:5">
      <c r="B670" s="385"/>
      <c r="D670" s="370"/>
      <c r="E670" s="370"/>
    </row>
    <row r="671" customFormat="1" ht="15.75" customHeight="1" spans="2:5">
      <c r="B671" s="385"/>
      <c r="D671" s="370"/>
      <c r="E671" s="370"/>
    </row>
    <row r="672" customFormat="1" ht="15.75" customHeight="1" spans="2:5">
      <c r="B672" s="385"/>
      <c r="D672" s="370"/>
      <c r="E672" s="370"/>
    </row>
    <row r="673" customFormat="1" ht="15.75" customHeight="1" spans="2:5">
      <c r="B673" s="385"/>
      <c r="D673" s="370"/>
      <c r="E673" s="370"/>
    </row>
    <row r="674" customFormat="1" ht="15.75" customHeight="1" spans="2:5">
      <c r="B674" s="385"/>
      <c r="D674" s="370"/>
      <c r="E674" s="370"/>
    </row>
    <row r="675" customFormat="1" ht="15.75" customHeight="1" spans="2:5">
      <c r="B675" s="385"/>
      <c r="D675" s="370"/>
      <c r="E675" s="370"/>
    </row>
    <row r="676" customFormat="1" ht="15.75" customHeight="1" spans="2:5">
      <c r="B676" s="385"/>
      <c r="D676" s="370"/>
      <c r="E676" s="370"/>
    </row>
    <row r="677" customFormat="1" ht="15.75" customHeight="1" spans="2:5">
      <c r="B677" s="385"/>
      <c r="D677" s="370"/>
      <c r="E677" s="370"/>
    </row>
    <row r="678" customFormat="1" ht="15.75" customHeight="1" spans="2:5">
      <c r="B678" s="385"/>
      <c r="D678" s="370"/>
      <c r="E678" s="370"/>
    </row>
    <row r="679" customFormat="1" ht="15.75" customHeight="1" spans="2:5">
      <c r="B679" s="385"/>
      <c r="D679" s="370"/>
      <c r="E679" s="370"/>
    </row>
    <row r="680" customFormat="1" ht="15.75" customHeight="1" spans="2:5">
      <c r="B680" s="385"/>
      <c r="D680" s="370"/>
      <c r="E680" s="370"/>
    </row>
    <row r="681" customFormat="1" ht="15.75" customHeight="1" spans="2:5">
      <c r="B681" s="385"/>
      <c r="D681" s="370"/>
      <c r="E681" s="370"/>
    </row>
    <row r="682" customFormat="1" ht="15.75" customHeight="1" spans="2:5">
      <c r="B682" s="385"/>
      <c r="D682" s="370"/>
      <c r="E682" s="370"/>
    </row>
    <row r="683" customFormat="1" ht="15.75" customHeight="1" spans="2:5">
      <c r="B683" s="385"/>
      <c r="D683" s="370"/>
      <c r="E683" s="370"/>
    </row>
    <row r="684" customFormat="1" ht="15.75" customHeight="1" spans="2:5">
      <c r="B684" s="385"/>
      <c r="D684" s="370"/>
      <c r="E684" s="370"/>
    </row>
    <row r="685" customFormat="1" ht="15.75" customHeight="1" spans="2:5">
      <c r="B685" s="385"/>
      <c r="D685" s="370"/>
      <c r="E685" s="370"/>
    </row>
    <row r="686" customFormat="1" ht="15.75" customHeight="1" spans="2:5">
      <c r="B686" s="385"/>
      <c r="D686" s="370"/>
      <c r="E686" s="370"/>
    </row>
    <row r="687" customFormat="1" ht="15.75" customHeight="1" spans="2:5">
      <c r="B687" s="385"/>
      <c r="D687" s="370"/>
      <c r="E687" s="370"/>
    </row>
    <row r="688" customFormat="1" ht="15.75" customHeight="1" spans="2:5">
      <c r="B688" s="385"/>
      <c r="D688" s="370"/>
      <c r="E688" s="370"/>
    </row>
    <row r="689" customFormat="1" ht="15.75" customHeight="1" spans="2:5">
      <c r="B689" s="385"/>
      <c r="D689" s="370"/>
      <c r="E689" s="370"/>
    </row>
    <row r="690" customFormat="1" ht="15.75" customHeight="1" spans="2:5">
      <c r="B690" s="385"/>
      <c r="D690" s="370"/>
      <c r="E690" s="370"/>
    </row>
    <row r="691" customFormat="1" ht="15.75" customHeight="1" spans="2:5">
      <c r="B691" s="385"/>
      <c r="D691" s="370"/>
      <c r="E691" s="370"/>
    </row>
    <row r="692" customFormat="1" ht="15.75" customHeight="1" spans="2:5">
      <c r="B692" s="385"/>
      <c r="D692" s="370"/>
      <c r="E692" s="370"/>
    </row>
    <row r="693" customFormat="1" ht="15.75" customHeight="1" spans="2:5">
      <c r="B693" s="385"/>
      <c r="D693" s="370"/>
      <c r="E693" s="370"/>
    </row>
    <row r="694" customFormat="1" ht="15.75" customHeight="1" spans="2:5">
      <c r="B694" s="385"/>
      <c r="D694" s="370"/>
      <c r="E694" s="370"/>
    </row>
    <row r="695" customFormat="1" ht="15.75" customHeight="1" spans="2:5">
      <c r="B695" s="385"/>
      <c r="D695" s="370"/>
      <c r="E695" s="370"/>
    </row>
    <row r="696" customFormat="1" ht="15.75" customHeight="1" spans="2:5">
      <c r="B696" s="385"/>
      <c r="D696" s="370"/>
      <c r="E696" s="370"/>
    </row>
    <row r="697" customFormat="1" ht="15.75" customHeight="1" spans="2:5">
      <c r="B697" s="385"/>
      <c r="D697" s="370"/>
      <c r="E697" s="370"/>
    </row>
    <row r="698" customFormat="1" ht="15.75" customHeight="1" spans="2:5">
      <c r="B698" s="385"/>
      <c r="D698" s="370"/>
      <c r="E698" s="370"/>
    </row>
    <row r="699" customFormat="1" ht="15.75" customHeight="1" spans="2:5">
      <c r="B699" s="385"/>
      <c r="D699" s="370"/>
      <c r="E699" s="370"/>
    </row>
    <row r="700" customFormat="1" ht="15.75" customHeight="1" spans="2:5">
      <c r="B700" s="385"/>
      <c r="D700" s="370"/>
      <c r="E700" s="370"/>
    </row>
    <row r="701" customFormat="1" ht="15.75" customHeight="1" spans="2:5">
      <c r="B701" s="385"/>
      <c r="D701" s="370"/>
      <c r="E701" s="370"/>
    </row>
    <row r="702" customFormat="1" ht="15.75" customHeight="1" spans="2:5">
      <c r="B702" s="385"/>
      <c r="D702" s="370"/>
      <c r="E702" s="370"/>
    </row>
    <row r="703" customFormat="1" ht="15.75" customHeight="1" spans="2:5">
      <c r="B703" s="385"/>
      <c r="D703" s="370"/>
      <c r="E703" s="370"/>
    </row>
    <row r="704" customFormat="1" ht="15.75" customHeight="1" spans="2:5">
      <c r="B704" s="385"/>
      <c r="D704" s="370"/>
      <c r="E704" s="370"/>
    </row>
    <row r="705" customFormat="1" ht="15.75" customHeight="1" spans="2:5">
      <c r="B705" s="385"/>
      <c r="D705" s="370"/>
      <c r="E705" s="370"/>
    </row>
    <row r="706" customFormat="1" ht="15.75" customHeight="1" spans="2:5">
      <c r="B706" s="385"/>
      <c r="D706" s="370"/>
      <c r="E706" s="370"/>
    </row>
    <row r="707" customFormat="1" ht="15.75" customHeight="1" spans="2:5">
      <c r="B707" s="385"/>
      <c r="D707" s="370"/>
      <c r="E707" s="370"/>
    </row>
    <row r="708" customFormat="1" ht="15.75" customHeight="1" spans="2:5">
      <c r="B708" s="385"/>
      <c r="D708" s="370"/>
      <c r="E708" s="370"/>
    </row>
    <row r="709" customFormat="1" ht="15.75" customHeight="1" spans="2:5">
      <c r="B709" s="385"/>
      <c r="D709" s="370"/>
      <c r="E709" s="370"/>
    </row>
    <row r="710" customFormat="1" ht="15.75" customHeight="1" spans="2:5">
      <c r="B710" s="385"/>
      <c r="D710" s="370"/>
      <c r="E710" s="370"/>
    </row>
    <row r="711" customFormat="1" ht="15.75" customHeight="1" spans="2:5">
      <c r="B711" s="385"/>
      <c r="D711" s="370"/>
      <c r="E711" s="370"/>
    </row>
    <row r="712" customFormat="1" ht="15.75" customHeight="1" spans="2:5">
      <c r="B712" s="385"/>
      <c r="D712" s="370"/>
      <c r="E712" s="370"/>
    </row>
    <row r="713" customFormat="1" ht="15.75" customHeight="1" spans="2:5">
      <c r="B713" s="385"/>
      <c r="D713" s="370"/>
      <c r="E713" s="370"/>
    </row>
    <row r="714" customFormat="1" ht="15.75" customHeight="1" spans="2:5">
      <c r="B714" s="385"/>
      <c r="D714" s="370"/>
      <c r="E714" s="370"/>
    </row>
    <row r="715" customFormat="1" ht="15.75" customHeight="1" spans="2:5">
      <c r="B715" s="385"/>
      <c r="D715" s="370"/>
      <c r="E715" s="370"/>
    </row>
    <row r="716" customFormat="1" ht="15.75" customHeight="1" spans="2:5">
      <c r="B716" s="385"/>
      <c r="D716" s="370"/>
      <c r="E716" s="370"/>
    </row>
    <row r="717" customFormat="1" ht="15.75" customHeight="1" spans="2:5">
      <c r="B717" s="385"/>
      <c r="D717" s="370"/>
      <c r="E717" s="370"/>
    </row>
    <row r="718" customFormat="1" ht="15.75" customHeight="1" spans="2:5">
      <c r="B718" s="385"/>
      <c r="D718" s="370"/>
      <c r="E718" s="370"/>
    </row>
    <row r="719" customFormat="1" ht="15.75" customHeight="1" spans="2:5">
      <c r="B719" s="385"/>
      <c r="D719" s="370"/>
      <c r="E719" s="370"/>
    </row>
    <row r="720" customFormat="1" ht="15.75" customHeight="1" spans="2:5">
      <c r="B720" s="385"/>
      <c r="D720" s="370"/>
      <c r="E720" s="370"/>
    </row>
    <row r="721" customFormat="1" ht="15.75" customHeight="1" spans="2:5">
      <c r="B721" s="385"/>
      <c r="D721" s="370"/>
      <c r="E721" s="370"/>
    </row>
    <row r="722" customFormat="1" ht="15.75" customHeight="1" spans="2:5">
      <c r="B722" s="385"/>
      <c r="D722" s="370"/>
      <c r="E722" s="370"/>
    </row>
    <row r="723" customFormat="1" ht="15.75" customHeight="1" spans="2:5">
      <c r="B723" s="385"/>
      <c r="D723" s="370"/>
      <c r="E723" s="370"/>
    </row>
    <row r="724" customFormat="1" ht="15.75" customHeight="1" spans="2:5">
      <c r="B724" s="385"/>
      <c r="D724" s="370"/>
      <c r="E724" s="370"/>
    </row>
    <row r="725" customFormat="1" ht="15.75" customHeight="1" spans="2:5">
      <c r="B725" s="385"/>
      <c r="D725" s="370"/>
      <c r="E725" s="370"/>
    </row>
    <row r="726" customFormat="1" ht="15.75" customHeight="1" spans="2:5">
      <c r="B726" s="385"/>
      <c r="D726" s="370"/>
      <c r="E726" s="370"/>
    </row>
    <row r="727" customFormat="1" ht="15.75" customHeight="1" spans="2:5">
      <c r="B727" s="385"/>
      <c r="D727" s="370"/>
      <c r="E727" s="370"/>
    </row>
    <row r="728" customFormat="1" ht="15.75" customHeight="1" spans="2:5">
      <c r="B728" s="385"/>
      <c r="D728" s="370"/>
      <c r="E728" s="370"/>
    </row>
    <row r="729" customFormat="1" ht="15.75" customHeight="1" spans="2:5">
      <c r="B729" s="385"/>
      <c r="D729" s="370"/>
      <c r="E729" s="370"/>
    </row>
    <row r="730" customFormat="1" ht="15.75" customHeight="1" spans="2:5">
      <c r="B730" s="385"/>
      <c r="D730" s="370"/>
      <c r="E730" s="370"/>
    </row>
    <row r="731" customFormat="1" ht="15.75" customHeight="1" spans="2:5">
      <c r="B731" s="385"/>
      <c r="D731" s="370"/>
      <c r="E731" s="370"/>
    </row>
    <row r="732" customFormat="1" ht="15.75" customHeight="1" spans="2:5">
      <c r="B732" s="385"/>
      <c r="D732" s="370"/>
      <c r="E732" s="370"/>
    </row>
    <row r="733" customFormat="1" ht="15.75" customHeight="1" spans="2:5">
      <c r="B733" s="385"/>
      <c r="D733" s="370"/>
      <c r="E733" s="370"/>
    </row>
    <row r="734" customFormat="1" ht="15.75" customHeight="1" spans="2:5">
      <c r="B734" s="385"/>
      <c r="D734" s="370"/>
      <c r="E734" s="370"/>
    </row>
    <row r="735" customFormat="1" ht="15.75" customHeight="1" spans="2:5">
      <c r="B735" s="385"/>
      <c r="D735" s="370"/>
      <c r="E735" s="370"/>
    </row>
    <row r="736" customFormat="1" ht="15.75" customHeight="1" spans="2:5">
      <c r="B736" s="385"/>
      <c r="D736" s="370"/>
      <c r="E736" s="370"/>
    </row>
    <row r="737" customFormat="1" ht="15.75" customHeight="1" spans="2:5">
      <c r="B737" s="385"/>
      <c r="D737" s="370"/>
      <c r="E737" s="370"/>
    </row>
    <row r="738" customFormat="1" ht="15.75" customHeight="1" spans="2:5">
      <c r="B738" s="385"/>
      <c r="D738" s="370"/>
      <c r="E738" s="370"/>
    </row>
    <row r="739" customFormat="1" ht="15.75" customHeight="1" spans="2:5">
      <c r="B739" s="385"/>
      <c r="D739" s="370"/>
      <c r="E739" s="370"/>
    </row>
    <row r="740" customFormat="1" ht="15.75" customHeight="1" spans="2:5">
      <c r="B740" s="385"/>
      <c r="D740" s="370"/>
      <c r="E740" s="370"/>
    </row>
    <row r="741" customFormat="1" ht="15.75" customHeight="1" spans="2:5">
      <c r="B741" s="385"/>
      <c r="D741" s="370"/>
      <c r="E741" s="370"/>
    </row>
    <row r="742" customFormat="1" ht="15.75" customHeight="1" spans="2:5">
      <c r="B742" s="385"/>
      <c r="D742" s="370"/>
      <c r="E742" s="370"/>
    </row>
    <row r="743" customFormat="1" ht="15.75" customHeight="1" spans="2:5">
      <c r="B743" s="385"/>
      <c r="D743" s="370"/>
      <c r="E743" s="370"/>
    </row>
    <row r="744" customFormat="1" ht="15.75" customHeight="1" spans="2:5">
      <c r="B744" s="385"/>
      <c r="D744" s="370"/>
      <c r="E744" s="370"/>
    </row>
    <row r="745" customFormat="1" ht="15.75" customHeight="1" spans="2:5">
      <c r="B745" s="385"/>
      <c r="D745" s="370"/>
      <c r="E745" s="370"/>
    </row>
    <row r="746" customFormat="1" ht="15.75" customHeight="1" spans="2:5">
      <c r="B746" s="385"/>
      <c r="D746" s="370"/>
      <c r="E746" s="370"/>
    </row>
    <row r="747" customFormat="1" ht="15.75" customHeight="1" spans="2:5">
      <c r="B747" s="385"/>
      <c r="D747" s="370"/>
      <c r="E747" s="370"/>
    </row>
    <row r="748" customFormat="1" ht="15.75" customHeight="1" spans="2:5">
      <c r="B748" s="385"/>
      <c r="D748" s="370"/>
      <c r="E748" s="370"/>
    </row>
    <row r="749" customFormat="1" ht="15.75" customHeight="1" spans="2:5">
      <c r="B749" s="385"/>
      <c r="D749" s="370"/>
      <c r="E749" s="370"/>
    </row>
    <row r="750" customFormat="1" ht="15.75" customHeight="1" spans="2:5">
      <c r="B750" s="385"/>
      <c r="D750" s="370"/>
      <c r="E750" s="370"/>
    </row>
    <row r="751" customFormat="1" ht="15.75" customHeight="1" spans="2:5">
      <c r="B751" s="385"/>
      <c r="D751" s="370"/>
      <c r="E751" s="370"/>
    </row>
    <row r="752" customFormat="1" ht="15.75" customHeight="1" spans="2:5">
      <c r="B752" s="385"/>
      <c r="D752" s="370"/>
      <c r="E752" s="370"/>
    </row>
    <row r="753" customFormat="1" ht="15.75" customHeight="1" spans="2:5">
      <c r="B753" s="385"/>
      <c r="D753" s="370"/>
      <c r="E753" s="370"/>
    </row>
    <row r="754" customFormat="1" ht="15.75" customHeight="1" spans="2:5">
      <c r="B754" s="385"/>
      <c r="D754" s="370"/>
      <c r="E754" s="370"/>
    </row>
    <row r="755" customFormat="1" ht="15.75" customHeight="1" spans="2:5">
      <c r="B755" s="385"/>
      <c r="D755" s="370"/>
      <c r="E755" s="370"/>
    </row>
    <row r="756" customFormat="1" ht="15.75" customHeight="1" spans="2:5">
      <c r="B756" s="385"/>
      <c r="D756" s="370"/>
      <c r="E756" s="370"/>
    </row>
    <row r="757" customFormat="1" ht="15.75" customHeight="1" spans="2:5">
      <c r="B757" s="385"/>
      <c r="D757" s="370"/>
      <c r="E757" s="370"/>
    </row>
    <row r="758" customFormat="1" ht="15.75" customHeight="1" spans="2:5">
      <c r="B758" s="385"/>
      <c r="D758" s="370"/>
      <c r="E758" s="370"/>
    </row>
    <row r="759" customFormat="1" ht="15.75" customHeight="1" spans="2:5">
      <c r="B759" s="385"/>
      <c r="D759" s="370"/>
      <c r="E759" s="370"/>
    </row>
    <row r="760" customFormat="1" ht="15.75" customHeight="1" spans="2:5">
      <c r="B760" s="385"/>
      <c r="D760" s="370"/>
      <c r="E760" s="370"/>
    </row>
    <row r="761" customFormat="1" ht="15.75" customHeight="1" spans="2:5">
      <c r="B761" s="385"/>
      <c r="D761" s="370"/>
      <c r="E761" s="370"/>
    </row>
    <row r="762" customFormat="1" ht="15.75" customHeight="1" spans="2:5">
      <c r="B762" s="385"/>
      <c r="D762" s="370"/>
      <c r="E762" s="370"/>
    </row>
    <row r="763" customFormat="1" ht="15.75" customHeight="1" spans="2:5">
      <c r="B763" s="385"/>
      <c r="D763" s="370"/>
      <c r="E763" s="370"/>
    </row>
    <row r="764" customFormat="1" ht="15.75" customHeight="1" spans="2:5">
      <c r="B764" s="385"/>
      <c r="D764" s="370"/>
      <c r="E764" s="370"/>
    </row>
    <row r="765" customFormat="1" ht="15.75" customHeight="1" spans="2:5">
      <c r="B765" s="385"/>
      <c r="D765" s="370"/>
      <c r="E765" s="370"/>
    </row>
    <row r="766" customFormat="1" ht="15.75" customHeight="1" spans="2:5">
      <c r="B766" s="385"/>
      <c r="D766" s="370"/>
      <c r="E766" s="370"/>
    </row>
    <row r="767" customFormat="1" ht="15.75" customHeight="1" spans="2:5">
      <c r="B767" s="385"/>
      <c r="D767" s="370"/>
      <c r="E767" s="370"/>
    </row>
    <row r="768" customFormat="1" ht="15.75" customHeight="1" spans="2:5">
      <c r="B768" s="385"/>
      <c r="D768" s="370"/>
      <c r="E768" s="370"/>
    </row>
    <row r="769" customFormat="1" ht="15.75" customHeight="1" spans="2:5">
      <c r="B769" s="385"/>
      <c r="D769" s="370"/>
      <c r="E769" s="370"/>
    </row>
    <row r="770" customFormat="1" ht="15.75" customHeight="1" spans="2:5">
      <c r="B770" s="385"/>
      <c r="D770" s="370"/>
      <c r="E770" s="370"/>
    </row>
    <row r="771" customFormat="1" ht="15.75" customHeight="1" spans="2:5">
      <c r="B771" s="385"/>
      <c r="D771" s="370"/>
      <c r="E771" s="370"/>
    </row>
    <row r="772" customFormat="1" ht="15.75" customHeight="1" spans="2:5">
      <c r="B772" s="385"/>
      <c r="D772" s="370"/>
      <c r="E772" s="370"/>
    </row>
    <row r="773" customFormat="1" ht="15.75" customHeight="1" spans="2:5">
      <c r="B773" s="385"/>
      <c r="D773" s="370"/>
      <c r="E773" s="370"/>
    </row>
    <row r="774" customFormat="1" ht="15.75" customHeight="1" spans="2:5">
      <c r="B774" s="385"/>
      <c r="D774" s="370"/>
      <c r="E774" s="370"/>
    </row>
    <row r="775" customFormat="1" ht="15.75" customHeight="1" spans="2:5">
      <c r="B775" s="385"/>
      <c r="D775" s="370"/>
      <c r="E775" s="370"/>
    </row>
    <row r="776" customFormat="1" ht="15.75" customHeight="1" spans="2:5">
      <c r="B776" s="385"/>
      <c r="D776" s="370"/>
      <c r="E776" s="370"/>
    </row>
    <row r="777" customFormat="1" ht="15.75" customHeight="1" spans="2:5">
      <c r="B777" s="385"/>
      <c r="D777" s="370"/>
      <c r="E777" s="370"/>
    </row>
    <row r="778" customFormat="1" ht="15.75" customHeight="1" spans="2:5">
      <c r="B778" s="385"/>
      <c r="D778" s="370"/>
      <c r="E778" s="370"/>
    </row>
    <row r="779" customFormat="1" ht="15.75" customHeight="1" spans="2:5">
      <c r="B779" s="385"/>
      <c r="D779" s="370"/>
      <c r="E779" s="370"/>
    </row>
    <row r="780" customFormat="1" ht="15.75" customHeight="1" spans="2:5">
      <c r="B780" s="385"/>
      <c r="D780" s="370"/>
      <c r="E780" s="370"/>
    </row>
    <row r="781" customFormat="1" ht="15.75" customHeight="1" spans="2:5">
      <c r="B781" s="385"/>
      <c r="D781" s="370"/>
      <c r="E781" s="370"/>
    </row>
    <row r="782" customFormat="1" ht="15.75" customHeight="1" spans="2:5">
      <c r="B782" s="385"/>
      <c r="D782" s="370"/>
      <c r="E782" s="370"/>
    </row>
    <row r="783" customFormat="1" ht="15.75" customHeight="1" spans="2:5">
      <c r="B783" s="385"/>
      <c r="D783" s="370"/>
      <c r="E783" s="370"/>
    </row>
    <row r="784" customFormat="1" ht="15.75" customHeight="1" spans="2:5">
      <c r="B784" s="385"/>
      <c r="D784" s="370"/>
      <c r="E784" s="370"/>
    </row>
    <row r="785" customFormat="1" ht="15.75" customHeight="1" spans="2:5">
      <c r="B785" s="385"/>
      <c r="D785" s="370"/>
      <c r="E785" s="370"/>
    </row>
    <row r="786" customFormat="1" ht="15.75" customHeight="1" spans="2:5">
      <c r="B786" s="385"/>
      <c r="D786" s="370"/>
      <c r="E786" s="370"/>
    </row>
    <row r="787" customFormat="1" ht="15.75" customHeight="1" spans="2:5">
      <c r="B787" s="385"/>
      <c r="D787" s="370"/>
      <c r="E787" s="370"/>
    </row>
    <row r="788" customFormat="1" ht="15.75" customHeight="1" spans="2:5">
      <c r="B788" s="385"/>
      <c r="D788" s="370"/>
      <c r="E788" s="370"/>
    </row>
    <row r="789" customFormat="1" ht="15.75" customHeight="1" spans="2:5">
      <c r="B789" s="385"/>
      <c r="D789" s="370"/>
      <c r="E789" s="370"/>
    </row>
    <row r="790" customFormat="1" ht="15.75" customHeight="1" spans="2:5">
      <c r="B790" s="385"/>
      <c r="D790" s="370"/>
      <c r="E790" s="370"/>
    </row>
    <row r="791" customFormat="1" ht="15.75" customHeight="1" spans="2:5">
      <c r="B791" s="385"/>
      <c r="D791" s="370"/>
      <c r="E791" s="370"/>
    </row>
    <row r="792" customFormat="1" ht="15.75" customHeight="1" spans="2:5">
      <c r="B792" s="385"/>
      <c r="D792" s="370"/>
      <c r="E792" s="370"/>
    </row>
    <row r="793" customFormat="1" ht="15.75" customHeight="1" spans="2:5">
      <c r="B793" s="385"/>
      <c r="D793" s="370"/>
      <c r="E793" s="370"/>
    </row>
    <row r="794" customFormat="1" ht="15.75" customHeight="1" spans="2:5">
      <c r="B794" s="385"/>
      <c r="D794" s="370"/>
      <c r="E794" s="370"/>
    </row>
    <row r="795" customFormat="1" ht="15.75" customHeight="1" spans="2:5">
      <c r="B795" s="385"/>
      <c r="D795" s="370"/>
      <c r="E795" s="370"/>
    </row>
    <row r="796" customFormat="1" ht="15.75" customHeight="1" spans="2:5">
      <c r="B796" s="385"/>
      <c r="D796" s="370"/>
      <c r="E796" s="370"/>
    </row>
    <row r="797" customFormat="1" ht="15.75" customHeight="1" spans="2:5">
      <c r="B797" s="385"/>
      <c r="D797" s="370"/>
      <c r="E797" s="370"/>
    </row>
    <row r="798" customFormat="1" ht="15.75" customHeight="1" spans="2:5">
      <c r="B798" s="385"/>
      <c r="D798" s="370"/>
      <c r="E798" s="370"/>
    </row>
    <row r="799" customFormat="1" ht="15.75" customHeight="1" spans="2:5">
      <c r="B799" s="385"/>
      <c r="D799" s="370"/>
      <c r="E799" s="370"/>
    </row>
    <row r="800" customFormat="1" ht="15.75" customHeight="1" spans="2:5">
      <c r="B800" s="385"/>
      <c r="D800" s="370"/>
      <c r="E800" s="370"/>
    </row>
    <row r="801" customFormat="1" ht="15.75" customHeight="1" spans="2:5">
      <c r="B801" s="385"/>
      <c r="D801" s="370"/>
      <c r="E801" s="370"/>
    </row>
    <row r="802" customFormat="1" ht="15.75" customHeight="1" spans="2:5">
      <c r="B802" s="385"/>
      <c r="D802" s="370"/>
      <c r="E802" s="370"/>
    </row>
    <row r="803" customFormat="1" ht="15.75" customHeight="1" spans="2:5">
      <c r="B803" s="385"/>
      <c r="D803" s="370"/>
      <c r="E803" s="370"/>
    </row>
    <row r="804" customFormat="1" ht="15.75" customHeight="1" spans="2:5">
      <c r="B804" s="385"/>
      <c r="D804" s="370"/>
      <c r="E804" s="370"/>
    </row>
    <row r="805" customFormat="1" ht="15.75" customHeight="1" spans="2:5">
      <c r="B805" s="385"/>
      <c r="D805" s="370"/>
      <c r="E805" s="370"/>
    </row>
    <row r="806" customFormat="1" ht="15.75" customHeight="1" spans="2:5">
      <c r="B806" s="385"/>
      <c r="D806" s="370"/>
      <c r="E806" s="370"/>
    </row>
    <row r="807" customFormat="1" ht="15.75" customHeight="1" spans="2:5">
      <c r="B807" s="385"/>
      <c r="D807" s="370"/>
      <c r="E807" s="370"/>
    </row>
    <row r="808" customFormat="1" ht="15.75" customHeight="1" spans="2:5">
      <c r="B808" s="385"/>
      <c r="D808" s="370"/>
      <c r="E808" s="370"/>
    </row>
    <row r="809" customFormat="1" ht="15.75" customHeight="1" spans="2:5">
      <c r="B809" s="385"/>
      <c r="D809" s="370"/>
      <c r="E809" s="370"/>
    </row>
    <row r="810" customFormat="1" ht="15.75" customHeight="1" spans="2:5">
      <c r="B810" s="385"/>
      <c r="D810" s="370"/>
      <c r="E810" s="370"/>
    </row>
    <row r="811" customFormat="1" ht="15.75" customHeight="1" spans="2:5">
      <c r="B811" s="385"/>
      <c r="D811" s="370"/>
      <c r="E811" s="370"/>
    </row>
    <row r="812" customFormat="1" ht="15.75" customHeight="1" spans="2:5">
      <c r="B812" s="385"/>
      <c r="D812" s="370"/>
      <c r="E812" s="370"/>
    </row>
    <row r="813" customFormat="1" ht="15.75" customHeight="1" spans="2:5">
      <c r="B813" s="385"/>
      <c r="D813" s="370"/>
      <c r="E813" s="370"/>
    </row>
    <row r="814" customFormat="1" ht="15.75" customHeight="1" spans="2:5">
      <c r="B814" s="385"/>
      <c r="D814" s="370"/>
      <c r="E814" s="370"/>
    </row>
    <row r="815" customFormat="1" ht="15.75" customHeight="1" spans="2:5">
      <c r="B815" s="385"/>
      <c r="D815" s="370"/>
      <c r="E815" s="370"/>
    </row>
    <row r="816" customFormat="1" ht="15.75" customHeight="1" spans="2:5">
      <c r="B816" s="385"/>
      <c r="D816" s="370"/>
      <c r="E816" s="370"/>
    </row>
    <row r="817" customFormat="1" ht="15.75" customHeight="1" spans="2:5">
      <c r="B817" s="385"/>
      <c r="D817" s="370"/>
      <c r="E817" s="370"/>
    </row>
    <row r="818" customFormat="1" ht="15.75" customHeight="1" spans="2:5">
      <c r="B818" s="385"/>
      <c r="D818" s="370"/>
      <c r="E818" s="370"/>
    </row>
    <row r="819" customFormat="1" ht="15.75" customHeight="1" spans="2:5">
      <c r="B819" s="385"/>
      <c r="D819" s="370"/>
      <c r="E819" s="370"/>
    </row>
    <row r="820" customFormat="1" ht="15.75" customHeight="1" spans="2:5">
      <c r="B820" s="385"/>
      <c r="D820" s="370"/>
      <c r="E820" s="370"/>
    </row>
    <row r="821" customFormat="1" ht="15.75" customHeight="1" spans="2:5">
      <c r="B821" s="385"/>
      <c r="D821" s="370"/>
      <c r="E821" s="370"/>
    </row>
    <row r="822" customFormat="1" ht="15.75" customHeight="1" spans="2:5">
      <c r="B822" s="385"/>
      <c r="D822" s="370"/>
      <c r="E822" s="370"/>
    </row>
    <row r="823" customFormat="1" ht="15.75" customHeight="1" spans="2:5">
      <c r="B823" s="385"/>
      <c r="D823" s="370"/>
      <c r="E823" s="370"/>
    </row>
    <row r="824" customFormat="1" ht="15.75" customHeight="1" spans="2:5">
      <c r="B824" s="385"/>
      <c r="D824" s="370"/>
      <c r="E824" s="370"/>
    </row>
    <row r="825" customFormat="1" ht="15.75" customHeight="1" spans="2:5">
      <c r="B825" s="385"/>
      <c r="D825" s="370"/>
      <c r="E825" s="370"/>
    </row>
    <row r="826" customFormat="1" ht="15.75" customHeight="1" spans="2:5">
      <c r="B826" s="385"/>
      <c r="D826" s="370"/>
      <c r="E826" s="370"/>
    </row>
    <row r="827" customFormat="1" ht="15.75" customHeight="1" spans="2:5">
      <c r="B827" s="385"/>
      <c r="D827" s="370"/>
      <c r="E827" s="370"/>
    </row>
    <row r="828" customFormat="1" ht="15.75" customHeight="1" spans="2:5">
      <c r="B828" s="385"/>
      <c r="D828" s="370"/>
      <c r="E828" s="370"/>
    </row>
    <row r="829" customFormat="1" ht="15.75" customHeight="1" spans="2:5">
      <c r="B829" s="385"/>
      <c r="D829" s="370"/>
      <c r="E829" s="370"/>
    </row>
    <row r="830" customFormat="1" ht="15.75" customHeight="1" spans="2:5">
      <c r="B830" s="385"/>
      <c r="D830" s="370"/>
      <c r="E830" s="370"/>
    </row>
    <row r="831" customFormat="1" ht="15.75" customHeight="1" spans="2:5">
      <c r="B831" s="385"/>
      <c r="D831" s="370"/>
      <c r="E831" s="370"/>
    </row>
    <row r="832" customFormat="1" ht="15.75" customHeight="1" spans="2:5">
      <c r="B832" s="385"/>
      <c r="D832" s="370"/>
      <c r="E832" s="370"/>
    </row>
    <row r="833" customFormat="1" ht="15.75" customHeight="1" spans="2:5">
      <c r="B833" s="385"/>
      <c r="D833" s="370"/>
      <c r="E833" s="370"/>
    </row>
    <row r="834" customFormat="1" ht="15.75" customHeight="1" spans="2:5">
      <c r="B834" s="385"/>
      <c r="D834" s="370"/>
      <c r="E834" s="370"/>
    </row>
    <row r="835" customFormat="1" ht="15.75" customHeight="1" spans="2:5">
      <c r="B835" s="385"/>
      <c r="D835" s="370"/>
      <c r="E835" s="370"/>
    </row>
    <row r="836" customFormat="1" ht="15.75" customHeight="1" spans="2:5">
      <c r="B836" s="385"/>
      <c r="D836" s="370"/>
      <c r="E836" s="370"/>
    </row>
    <row r="837" customFormat="1" ht="15.75" customHeight="1" spans="2:5">
      <c r="B837" s="385"/>
      <c r="D837" s="370"/>
      <c r="E837" s="370"/>
    </row>
    <row r="838" customFormat="1" ht="15.75" customHeight="1" spans="2:5">
      <c r="B838" s="385"/>
      <c r="D838" s="370"/>
      <c r="E838" s="370"/>
    </row>
    <row r="839" customFormat="1" ht="15.75" customHeight="1" spans="2:5">
      <c r="B839" s="385"/>
      <c r="D839" s="370"/>
      <c r="E839" s="370"/>
    </row>
    <row r="840" customFormat="1" ht="15.75" customHeight="1" spans="2:5">
      <c r="B840" s="385"/>
      <c r="D840" s="370"/>
      <c r="E840" s="370"/>
    </row>
    <row r="841" customFormat="1" ht="15.75" customHeight="1" spans="2:5">
      <c r="B841" s="385"/>
      <c r="D841" s="370"/>
      <c r="E841" s="370"/>
    </row>
    <row r="842" customFormat="1" ht="15.75" customHeight="1" spans="2:5">
      <c r="B842" s="385"/>
      <c r="D842" s="370"/>
      <c r="E842" s="370"/>
    </row>
    <row r="843" customFormat="1" ht="15.75" customHeight="1" spans="2:5">
      <c r="B843" s="385"/>
      <c r="D843" s="370"/>
      <c r="E843" s="370"/>
    </row>
    <row r="844" customFormat="1" ht="15.75" customHeight="1" spans="2:5">
      <c r="B844" s="385"/>
      <c r="D844" s="370"/>
      <c r="E844" s="370"/>
    </row>
    <row r="845" customFormat="1" ht="15.75" customHeight="1" spans="2:5">
      <c r="B845" s="385"/>
      <c r="D845" s="370"/>
      <c r="E845" s="370"/>
    </row>
    <row r="846" customFormat="1" ht="15.75" customHeight="1" spans="2:5">
      <c r="B846" s="385"/>
      <c r="D846" s="370"/>
      <c r="E846" s="370"/>
    </row>
    <row r="847" customFormat="1" ht="15.75" customHeight="1" spans="2:5">
      <c r="B847" s="385"/>
      <c r="D847" s="370"/>
      <c r="E847" s="370"/>
    </row>
    <row r="848" customFormat="1" ht="15.75" customHeight="1" spans="2:5">
      <c r="B848" s="385"/>
      <c r="D848" s="370"/>
      <c r="E848" s="370"/>
    </row>
    <row r="849" customFormat="1" ht="15.75" customHeight="1" spans="2:5">
      <c r="B849" s="385"/>
      <c r="D849" s="370"/>
      <c r="E849" s="370"/>
    </row>
    <row r="850" customFormat="1" ht="15.75" customHeight="1" spans="2:5">
      <c r="B850" s="385"/>
      <c r="D850" s="370"/>
      <c r="E850" s="370"/>
    </row>
    <row r="851" customFormat="1" ht="15.75" customHeight="1" spans="2:5">
      <c r="B851" s="385"/>
      <c r="D851" s="370"/>
      <c r="E851" s="370"/>
    </row>
    <row r="852" customFormat="1" ht="15.75" customHeight="1" spans="2:5">
      <c r="B852" s="385"/>
      <c r="D852" s="370"/>
      <c r="E852" s="370"/>
    </row>
    <row r="853" customFormat="1" ht="15.75" customHeight="1" spans="2:5">
      <c r="B853" s="385"/>
      <c r="D853" s="370"/>
      <c r="E853" s="370"/>
    </row>
    <row r="854" customFormat="1" ht="15.75" customHeight="1" spans="2:5">
      <c r="B854" s="385"/>
      <c r="D854" s="370"/>
      <c r="E854" s="370"/>
    </row>
    <row r="855" customFormat="1" ht="15.75" customHeight="1" spans="2:5">
      <c r="B855" s="385"/>
      <c r="D855" s="370"/>
      <c r="E855" s="370"/>
    </row>
    <row r="856" customFormat="1" ht="15.75" customHeight="1" spans="2:5">
      <c r="B856" s="385"/>
      <c r="D856" s="370"/>
      <c r="E856" s="370"/>
    </row>
    <row r="857" customFormat="1" ht="15.75" customHeight="1" spans="2:5">
      <c r="B857" s="385"/>
      <c r="D857" s="370"/>
      <c r="E857" s="370"/>
    </row>
    <row r="858" customFormat="1" ht="15.75" customHeight="1" spans="2:5">
      <c r="B858" s="385"/>
      <c r="D858" s="370"/>
      <c r="E858" s="370"/>
    </row>
    <row r="859" customFormat="1" ht="15.75" customHeight="1" spans="2:5">
      <c r="B859" s="385"/>
      <c r="D859" s="370"/>
      <c r="E859" s="370"/>
    </row>
    <row r="860" customFormat="1" ht="15.75" customHeight="1" spans="2:5">
      <c r="B860" s="385"/>
      <c r="D860" s="370"/>
      <c r="E860" s="370"/>
    </row>
    <row r="861" customFormat="1" ht="15.75" customHeight="1" spans="2:5">
      <c r="B861" s="385"/>
      <c r="D861" s="370"/>
      <c r="E861" s="370"/>
    </row>
    <row r="862" customFormat="1" ht="15.75" customHeight="1" spans="2:5">
      <c r="B862" s="385"/>
      <c r="D862" s="370"/>
      <c r="E862" s="370"/>
    </row>
    <row r="863" customFormat="1" ht="15.75" customHeight="1" spans="2:5">
      <c r="B863" s="385"/>
      <c r="D863" s="370"/>
      <c r="E863" s="370"/>
    </row>
    <row r="864" customFormat="1" ht="15.75" customHeight="1" spans="2:5">
      <c r="B864" s="385"/>
      <c r="D864" s="370"/>
      <c r="E864" s="370"/>
    </row>
    <row r="865" customFormat="1" ht="15.75" customHeight="1" spans="2:5">
      <c r="B865" s="385"/>
      <c r="D865" s="370"/>
      <c r="E865" s="370"/>
    </row>
    <row r="866" customFormat="1" ht="15.75" customHeight="1" spans="2:5">
      <c r="B866" s="385"/>
      <c r="D866" s="370"/>
      <c r="E866" s="370"/>
    </row>
    <row r="867" customFormat="1" ht="15.75" customHeight="1" spans="2:5">
      <c r="B867" s="385"/>
      <c r="D867" s="370"/>
      <c r="E867" s="370"/>
    </row>
    <row r="868" customFormat="1" ht="15.75" customHeight="1" spans="2:5">
      <c r="B868" s="385"/>
      <c r="D868" s="370"/>
      <c r="E868" s="370"/>
    </row>
    <row r="869" customFormat="1" ht="15.75" customHeight="1" spans="2:5">
      <c r="B869" s="385"/>
      <c r="D869" s="370"/>
      <c r="E869" s="370"/>
    </row>
    <row r="870" customFormat="1" ht="15.75" customHeight="1" spans="2:5">
      <c r="B870" s="385"/>
      <c r="D870" s="370"/>
      <c r="E870" s="370"/>
    </row>
    <row r="871" customFormat="1" ht="15.75" customHeight="1" spans="2:5">
      <c r="B871" s="385"/>
      <c r="D871" s="370"/>
      <c r="E871" s="370"/>
    </row>
    <row r="872" customFormat="1" ht="15.75" customHeight="1" spans="2:5">
      <c r="B872" s="385"/>
      <c r="D872" s="370"/>
      <c r="E872" s="370"/>
    </row>
    <row r="873" customFormat="1" ht="15.75" customHeight="1" spans="2:5">
      <c r="B873" s="385"/>
      <c r="D873" s="370"/>
      <c r="E873" s="370"/>
    </row>
    <row r="874" customFormat="1" ht="15.75" customHeight="1" spans="2:5">
      <c r="B874" s="385"/>
      <c r="D874" s="370"/>
      <c r="E874" s="370"/>
    </row>
    <row r="875" customFormat="1" ht="15.75" customHeight="1" spans="2:5">
      <c r="B875" s="385"/>
      <c r="D875" s="370"/>
      <c r="E875" s="370"/>
    </row>
    <row r="876" customFormat="1" ht="15.75" customHeight="1" spans="2:5">
      <c r="B876" s="385"/>
      <c r="D876" s="370"/>
      <c r="E876" s="370"/>
    </row>
    <row r="877" customFormat="1" ht="15.75" customHeight="1" spans="2:5">
      <c r="B877" s="385"/>
      <c r="D877" s="370"/>
      <c r="E877" s="370"/>
    </row>
    <row r="878" customFormat="1" ht="15.75" customHeight="1" spans="2:5">
      <c r="B878" s="385"/>
      <c r="D878" s="370"/>
      <c r="E878" s="370"/>
    </row>
    <row r="879" customFormat="1" ht="15.75" customHeight="1" spans="2:5">
      <c r="B879" s="385"/>
      <c r="D879" s="370"/>
      <c r="E879" s="370"/>
    </row>
    <row r="880" customFormat="1" ht="15.75" customHeight="1" spans="2:5">
      <c r="B880" s="385"/>
      <c r="D880" s="370"/>
      <c r="E880" s="370"/>
    </row>
    <row r="881" customFormat="1" ht="15.75" customHeight="1" spans="2:5">
      <c r="B881" s="385"/>
      <c r="D881" s="370"/>
      <c r="E881" s="370"/>
    </row>
    <row r="882" customFormat="1" ht="15.75" customHeight="1" spans="2:5">
      <c r="B882" s="385"/>
      <c r="D882" s="370"/>
      <c r="E882" s="370"/>
    </row>
    <row r="883" customFormat="1" ht="15.75" customHeight="1" spans="2:5">
      <c r="B883" s="385"/>
      <c r="D883" s="370"/>
      <c r="E883" s="370"/>
    </row>
    <row r="884" customFormat="1" ht="15.75" customHeight="1" spans="2:5">
      <c r="B884" s="385"/>
      <c r="D884" s="370"/>
      <c r="E884" s="370"/>
    </row>
    <row r="885" customFormat="1" ht="15.75" customHeight="1" spans="2:5">
      <c r="B885" s="385"/>
      <c r="D885" s="370"/>
      <c r="E885" s="370"/>
    </row>
    <row r="886" customFormat="1" ht="15.75" customHeight="1" spans="2:5">
      <c r="B886" s="385"/>
      <c r="D886" s="370"/>
      <c r="E886" s="370"/>
    </row>
    <row r="887" customFormat="1" ht="15.75" customHeight="1" spans="2:5">
      <c r="B887" s="385"/>
      <c r="D887" s="370"/>
      <c r="E887" s="370"/>
    </row>
    <row r="888" customFormat="1" ht="15.75" customHeight="1" spans="2:5">
      <c r="B888" s="385"/>
      <c r="D888" s="370"/>
      <c r="E888" s="370"/>
    </row>
    <row r="889" customFormat="1" ht="15.75" customHeight="1" spans="2:5">
      <c r="B889" s="385"/>
      <c r="D889" s="370"/>
      <c r="E889" s="370"/>
    </row>
    <row r="890" customFormat="1" ht="15.75" customHeight="1" spans="2:5">
      <c r="B890" s="385"/>
      <c r="D890" s="370"/>
      <c r="E890" s="370"/>
    </row>
    <row r="891" customFormat="1" ht="15.75" customHeight="1" spans="2:5">
      <c r="B891" s="385"/>
      <c r="D891" s="370"/>
      <c r="E891" s="370"/>
    </row>
    <row r="892" customFormat="1" ht="15.75" customHeight="1" spans="2:5">
      <c r="B892" s="385"/>
      <c r="D892" s="370"/>
      <c r="E892" s="370"/>
    </row>
    <row r="893" customFormat="1" ht="15.75" customHeight="1" spans="2:5">
      <c r="B893" s="385"/>
      <c r="D893" s="370"/>
      <c r="E893" s="370"/>
    </row>
    <row r="894" customFormat="1" ht="15.75" customHeight="1" spans="2:5">
      <c r="B894" s="385"/>
      <c r="D894" s="370"/>
      <c r="E894" s="370"/>
    </row>
    <row r="895" customFormat="1" ht="15.75" customHeight="1" spans="2:5">
      <c r="B895" s="385"/>
      <c r="D895" s="370"/>
      <c r="E895" s="370"/>
    </row>
    <row r="896" customFormat="1" ht="15.75" customHeight="1" spans="2:5">
      <c r="B896" s="385"/>
      <c r="D896" s="370"/>
      <c r="E896" s="370"/>
    </row>
    <row r="897" customFormat="1" ht="15.75" customHeight="1" spans="2:5">
      <c r="B897" s="385"/>
      <c r="D897" s="370"/>
      <c r="E897" s="370"/>
    </row>
    <row r="898" customFormat="1" ht="15.75" customHeight="1" spans="2:5">
      <c r="B898" s="385"/>
      <c r="D898" s="370"/>
      <c r="E898" s="370"/>
    </row>
    <row r="899" customFormat="1" ht="15.75" customHeight="1" spans="2:5">
      <c r="B899" s="385"/>
      <c r="D899" s="370"/>
      <c r="E899" s="370"/>
    </row>
    <row r="900" customFormat="1" ht="15.75" customHeight="1" spans="2:5">
      <c r="B900" s="385"/>
      <c r="D900" s="370"/>
      <c r="E900" s="370"/>
    </row>
    <row r="901" customFormat="1" ht="15.75" customHeight="1" spans="2:5">
      <c r="B901" s="385"/>
      <c r="D901" s="370"/>
      <c r="E901" s="370"/>
    </row>
    <row r="902" customFormat="1" ht="15.75" customHeight="1" spans="2:5">
      <c r="B902" s="385"/>
      <c r="D902" s="370"/>
      <c r="E902" s="370"/>
    </row>
    <row r="903" customFormat="1" ht="15.75" customHeight="1" spans="2:5">
      <c r="B903" s="385"/>
      <c r="D903" s="370"/>
      <c r="E903" s="370"/>
    </row>
    <row r="904" customFormat="1" ht="15.75" customHeight="1" spans="2:5">
      <c r="B904" s="385"/>
      <c r="D904" s="370"/>
      <c r="E904" s="370"/>
    </row>
    <row r="905" customFormat="1" ht="15.75" customHeight="1" spans="2:5">
      <c r="B905" s="385"/>
      <c r="D905" s="370"/>
      <c r="E905" s="370"/>
    </row>
    <row r="906" customFormat="1" ht="15.75" customHeight="1" spans="2:5">
      <c r="B906" s="385"/>
      <c r="D906" s="370"/>
      <c r="E906" s="370"/>
    </row>
    <row r="907" customFormat="1" ht="15.75" customHeight="1" spans="2:5">
      <c r="B907" s="385"/>
      <c r="D907" s="370"/>
      <c r="E907" s="370"/>
    </row>
    <row r="908" customFormat="1" ht="15.75" customHeight="1" spans="2:5">
      <c r="B908" s="385"/>
      <c r="D908" s="370"/>
      <c r="E908" s="370"/>
    </row>
    <row r="909" customFormat="1" ht="15.75" customHeight="1" spans="2:5">
      <c r="B909" s="385"/>
      <c r="D909" s="370"/>
      <c r="E909" s="370"/>
    </row>
    <row r="910" customFormat="1" ht="15.75" customHeight="1" spans="2:5">
      <c r="B910" s="385"/>
      <c r="D910" s="370"/>
      <c r="E910" s="370"/>
    </row>
    <row r="911" customFormat="1" ht="15.75" customHeight="1" spans="2:5">
      <c r="B911" s="385"/>
      <c r="D911" s="370"/>
      <c r="E911" s="370"/>
    </row>
    <row r="912" customFormat="1" ht="15.75" customHeight="1" spans="2:5">
      <c r="B912" s="385"/>
      <c r="D912" s="370"/>
      <c r="E912" s="370"/>
    </row>
    <row r="913" customFormat="1" ht="15.75" customHeight="1" spans="2:5">
      <c r="B913" s="385"/>
      <c r="D913" s="370"/>
      <c r="E913" s="370"/>
    </row>
    <row r="914" customFormat="1" ht="15.75" customHeight="1" spans="2:5">
      <c r="B914" s="385"/>
      <c r="D914" s="370"/>
      <c r="E914" s="370"/>
    </row>
    <row r="915" customFormat="1" ht="15.75" customHeight="1" spans="2:5">
      <c r="B915" s="385"/>
      <c r="D915" s="370"/>
      <c r="E915" s="370"/>
    </row>
    <row r="916" customFormat="1" ht="15.75" customHeight="1" spans="2:5">
      <c r="B916" s="385"/>
      <c r="D916" s="370"/>
      <c r="E916" s="370"/>
    </row>
    <row r="917" customFormat="1" ht="15.75" customHeight="1" spans="2:5">
      <c r="B917" s="385"/>
      <c r="D917" s="370"/>
      <c r="E917" s="370"/>
    </row>
    <row r="918" customFormat="1" ht="15.75" customHeight="1" spans="2:5">
      <c r="B918" s="385"/>
      <c r="D918" s="370"/>
      <c r="E918" s="370"/>
    </row>
    <row r="919" customFormat="1" ht="15.75" customHeight="1" spans="2:5">
      <c r="B919" s="385"/>
      <c r="D919" s="370"/>
      <c r="E919" s="370"/>
    </row>
    <row r="920" customFormat="1" ht="15.75" customHeight="1" spans="2:5">
      <c r="B920" s="385"/>
      <c r="D920" s="370"/>
      <c r="E920" s="370"/>
    </row>
    <row r="921" customFormat="1" ht="15.75" customHeight="1" spans="2:5">
      <c r="B921" s="385"/>
      <c r="D921" s="370"/>
      <c r="E921" s="370"/>
    </row>
    <row r="922" customFormat="1" ht="15.75" customHeight="1" spans="2:5">
      <c r="B922" s="385"/>
      <c r="D922" s="370"/>
      <c r="E922" s="370"/>
    </row>
    <row r="923" customFormat="1" ht="15.75" customHeight="1" spans="2:5">
      <c r="B923" s="385"/>
      <c r="D923" s="370"/>
      <c r="E923" s="370"/>
    </row>
    <row r="924" customFormat="1" ht="15.75" customHeight="1" spans="2:5">
      <c r="B924" s="385"/>
      <c r="D924" s="370"/>
      <c r="E924" s="370"/>
    </row>
    <row r="925" customFormat="1" ht="15.75" customHeight="1" spans="2:5">
      <c r="B925" s="385"/>
      <c r="D925" s="370"/>
      <c r="E925" s="370"/>
    </row>
    <row r="926" customFormat="1" ht="15.75" customHeight="1" spans="2:5">
      <c r="B926" s="385"/>
      <c r="D926" s="370"/>
      <c r="E926" s="370"/>
    </row>
    <row r="927" customFormat="1" ht="15.75" customHeight="1" spans="2:5">
      <c r="B927" s="385"/>
      <c r="D927" s="370"/>
      <c r="E927" s="370"/>
    </row>
    <row r="928" customFormat="1" ht="15.75" customHeight="1" spans="2:5">
      <c r="B928" s="385"/>
      <c r="D928" s="370"/>
      <c r="E928" s="370"/>
    </row>
    <row r="929" customFormat="1" ht="15.75" customHeight="1" spans="2:5">
      <c r="B929" s="385"/>
      <c r="D929" s="370"/>
      <c r="E929" s="370"/>
    </row>
    <row r="930" customFormat="1" ht="15.75" customHeight="1" spans="2:5">
      <c r="B930" s="385"/>
      <c r="D930" s="370"/>
      <c r="E930" s="370"/>
    </row>
    <row r="931" customFormat="1" ht="15.75" customHeight="1" spans="2:5">
      <c r="B931" s="385"/>
      <c r="D931" s="370"/>
      <c r="E931" s="370"/>
    </row>
    <row r="932" customFormat="1" ht="15.75" customHeight="1" spans="2:5">
      <c r="B932" s="385"/>
      <c r="D932" s="370"/>
      <c r="E932" s="370"/>
    </row>
    <row r="933" customFormat="1" ht="15.75" customHeight="1" spans="2:5">
      <c r="B933" s="385"/>
      <c r="D933" s="370"/>
      <c r="E933" s="370"/>
    </row>
    <row r="934" customFormat="1" ht="15.75" customHeight="1" spans="2:5">
      <c r="B934" s="385"/>
      <c r="D934" s="370"/>
      <c r="E934" s="370"/>
    </row>
    <row r="935" customFormat="1" ht="15.75" customHeight="1" spans="2:5">
      <c r="B935" s="385"/>
      <c r="D935" s="370"/>
      <c r="E935" s="370"/>
    </row>
    <row r="936" customFormat="1" ht="15.75" customHeight="1" spans="2:5">
      <c r="B936" s="385"/>
      <c r="D936" s="370"/>
      <c r="E936" s="370"/>
    </row>
    <row r="937" customFormat="1" ht="15.75" customHeight="1" spans="2:5">
      <c r="B937" s="385"/>
      <c r="D937" s="370"/>
      <c r="E937" s="370"/>
    </row>
    <row r="938" customFormat="1" ht="15.75" customHeight="1" spans="2:5">
      <c r="B938" s="385"/>
      <c r="D938" s="370"/>
      <c r="E938" s="370"/>
    </row>
    <row r="939" customFormat="1" ht="15.75" customHeight="1" spans="2:5">
      <c r="B939" s="385"/>
      <c r="D939" s="370"/>
      <c r="E939" s="370"/>
    </row>
    <row r="940" customFormat="1" ht="15.75" customHeight="1" spans="2:5">
      <c r="B940" s="385"/>
      <c r="D940" s="370"/>
      <c r="E940" s="370"/>
    </row>
    <row r="941" customFormat="1" ht="15.75" customHeight="1" spans="2:5">
      <c r="B941" s="385"/>
      <c r="D941" s="370"/>
      <c r="E941" s="370"/>
    </row>
    <row r="942" customFormat="1" ht="15.75" customHeight="1" spans="2:5">
      <c r="B942" s="385"/>
      <c r="D942" s="370"/>
      <c r="E942" s="370"/>
    </row>
    <row r="943" customFormat="1" ht="15.75" customHeight="1" spans="2:5">
      <c r="B943" s="385"/>
      <c r="D943" s="370"/>
      <c r="E943" s="370"/>
    </row>
    <row r="944" customFormat="1" ht="15.75" customHeight="1" spans="2:5">
      <c r="B944" s="385"/>
      <c r="D944" s="370"/>
      <c r="E944" s="370"/>
    </row>
    <row r="945" customFormat="1" ht="15.75" customHeight="1" spans="2:5">
      <c r="B945" s="385"/>
      <c r="D945" s="370"/>
      <c r="E945" s="370"/>
    </row>
    <row r="946" customFormat="1" ht="15.75" customHeight="1" spans="2:5">
      <c r="B946" s="385"/>
      <c r="D946" s="370"/>
      <c r="E946" s="370"/>
    </row>
    <row r="947" customFormat="1" ht="15.75" customHeight="1" spans="2:5">
      <c r="B947" s="385"/>
      <c r="D947" s="370"/>
      <c r="E947" s="370"/>
    </row>
    <row r="948" customFormat="1" ht="15.75" customHeight="1" spans="2:5">
      <c r="B948" s="385"/>
      <c r="D948" s="370"/>
      <c r="E948" s="370"/>
    </row>
    <row r="949" customFormat="1" ht="15.75" customHeight="1" spans="2:5">
      <c r="B949" s="385"/>
      <c r="D949" s="370"/>
      <c r="E949" s="370"/>
    </row>
    <row r="950" customFormat="1" ht="15.75" customHeight="1" spans="2:5">
      <c r="B950" s="385"/>
      <c r="D950" s="370"/>
      <c r="E950" s="370"/>
    </row>
    <row r="951" customFormat="1" ht="15.75" customHeight="1" spans="2:5">
      <c r="B951" s="385"/>
      <c r="D951" s="370"/>
      <c r="E951" s="370"/>
    </row>
    <row r="952" customFormat="1" ht="15.75" customHeight="1" spans="2:5">
      <c r="B952" s="385"/>
      <c r="D952" s="370"/>
      <c r="E952" s="370"/>
    </row>
    <row r="953" customFormat="1" ht="15.75" customHeight="1" spans="2:5">
      <c r="B953" s="385"/>
      <c r="D953" s="370"/>
      <c r="E953" s="370"/>
    </row>
    <row r="954" customFormat="1" ht="15.75" customHeight="1" spans="2:5">
      <c r="B954" s="385"/>
      <c r="D954" s="370"/>
      <c r="E954" s="370"/>
    </row>
    <row r="955" customFormat="1" ht="15.75" customHeight="1" spans="2:5">
      <c r="B955" s="385"/>
      <c r="D955" s="370"/>
      <c r="E955" s="370"/>
    </row>
    <row r="956" customFormat="1" ht="15.75" customHeight="1" spans="2:5">
      <c r="B956" s="385"/>
      <c r="D956" s="370"/>
      <c r="E956" s="370"/>
    </row>
    <row r="957" customFormat="1" ht="15.75" customHeight="1" spans="2:5">
      <c r="B957" s="385"/>
      <c r="D957" s="370"/>
      <c r="E957" s="370"/>
    </row>
    <row r="958" customFormat="1" ht="15.75" customHeight="1" spans="2:5">
      <c r="B958" s="385"/>
      <c r="D958" s="370"/>
      <c r="E958" s="370"/>
    </row>
    <row r="959" customFormat="1" ht="15.75" customHeight="1" spans="2:5">
      <c r="B959" s="385"/>
      <c r="D959" s="370"/>
      <c r="E959" s="370"/>
    </row>
    <row r="960" customFormat="1" ht="15.75" customHeight="1" spans="2:5">
      <c r="B960" s="385"/>
      <c r="D960" s="370"/>
      <c r="E960" s="370"/>
    </row>
    <row r="961" customFormat="1" ht="15.75" customHeight="1" spans="2:5">
      <c r="B961" s="385"/>
      <c r="D961" s="370"/>
      <c r="E961" s="370"/>
    </row>
    <row r="962" customFormat="1" ht="15.75" customHeight="1" spans="2:5">
      <c r="B962" s="385"/>
      <c r="D962" s="370"/>
      <c r="E962" s="370"/>
    </row>
    <row r="963" customFormat="1" ht="15.75" customHeight="1" spans="2:5">
      <c r="B963" s="385"/>
      <c r="D963" s="370"/>
      <c r="E963" s="370"/>
    </row>
    <row r="964" customFormat="1" ht="15.75" customHeight="1" spans="2:5">
      <c r="B964" s="385"/>
      <c r="D964" s="370"/>
      <c r="E964" s="370"/>
    </row>
    <row r="965" customFormat="1" ht="15.75" customHeight="1" spans="2:5">
      <c r="B965" s="385"/>
      <c r="D965" s="370"/>
      <c r="E965" s="370"/>
    </row>
    <row r="966" customFormat="1" ht="15.75" customHeight="1" spans="2:5">
      <c r="B966" s="385"/>
      <c r="D966" s="370"/>
      <c r="E966" s="370"/>
    </row>
    <row r="967" customFormat="1" ht="15.75" customHeight="1" spans="2:5">
      <c r="B967" s="385"/>
      <c r="D967" s="370"/>
      <c r="E967" s="370"/>
    </row>
    <row r="968" customFormat="1" ht="15.75" customHeight="1" spans="2:5">
      <c r="B968" s="385"/>
      <c r="D968" s="370"/>
      <c r="E968" s="370"/>
    </row>
    <row r="969" customFormat="1" ht="15.75" customHeight="1" spans="2:5">
      <c r="B969" s="385"/>
      <c r="D969" s="370"/>
      <c r="E969" s="370"/>
    </row>
    <row r="970" customFormat="1" ht="15.75" customHeight="1" spans="2:5">
      <c r="B970" s="385"/>
      <c r="D970" s="370"/>
      <c r="E970" s="370"/>
    </row>
    <row r="971" customFormat="1" ht="15.75" customHeight="1" spans="2:5">
      <c r="B971" s="385"/>
      <c r="D971" s="370"/>
      <c r="E971" s="370"/>
    </row>
    <row r="972" customFormat="1" ht="15.75" customHeight="1" spans="2:5">
      <c r="B972" s="385"/>
      <c r="D972" s="370"/>
      <c r="E972" s="370"/>
    </row>
    <row r="973" customFormat="1" ht="15.75" customHeight="1" spans="2:5">
      <c r="B973" s="385"/>
      <c r="D973" s="370"/>
      <c r="E973" s="370"/>
    </row>
    <row r="974" customFormat="1" ht="15.75" customHeight="1" spans="2:5">
      <c r="B974" s="385"/>
      <c r="D974" s="370"/>
      <c r="E974" s="370"/>
    </row>
    <row r="975" customFormat="1" ht="15.75" customHeight="1" spans="2:5">
      <c r="B975" s="385"/>
      <c r="D975" s="370"/>
      <c r="E975" s="370"/>
    </row>
    <row r="976" customFormat="1" ht="15.75" customHeight="1" spans="2:5">
      <c r="B976" s="385"/>
      <c r="D976" s="370"/>
      <c r="E976" s="370"/>
    </row>
    <row r="977" customFormat="1" ht="15.75" customHeight="1" spans="2:5">
      <c r="B977" s="385"/>
      <c r="D977" s="370"/>
      <c r="E977" s="370"/>
    </row>
    <row r="978" customFormat="1" ht="15.75" customHeight="1" spans="2:5">
      <c r="B978" s="385"/>
      <c r="D978" s="370"/>
      <c r="E978" s="370"/>
    </row>
    <row r="979" customFormat="1" ht="15.75" customHeight="1" spans="2:5">
      <c r="B979" s="385"/>
      <c r="D979" s="370"/>
      <c r="E979" s="370"/>
    </row>
    <row r="980" customFormat="1" ht="15.75" customHeight="1" spans="2:5">
      <c r="B980" s="385"/>
      <c r="D980" s="370"/>
      <c r="E980" s="370"/>
    </row>
    <row r="981" customFormat="1" ht="15.75" customHeight="1" spans="2:5">
      <c r="B981" s="385"/>
      <c r="D981" s="370"/>
      <c r="E981" s="370"/>
    </row>
    <row r="982" customFormat="1" ht="15.75" customHeight="1" spans="2:5">
      <c r="B982" s="385"/>
      <c r="D982" s="370"/>
      <c r="E982" s="370"/>
    </row>
    <row r="983" customFormat="1" ht="15.75" customHeight="1" spans="2:5">
      <c r="B983" s="385"/>
      <c r="D983" s="370"/>
      <c r="E983" s="370"/>
    </row>
    <row r="984" customFormat="1" ht="15.75" customHeight="1" spans="2:5">
      <c r="B984" s="385"/>
      <c r="D984" s="370"/>
      <c r="E984" s="370"/>
    </row>
    <row r="985" customFormat="1" ht="15.75" customHeight="1" spans="2:5">
      <c r="B985" s="385"/>
      <c r="D985" s="370"/>
      <c r="E985" s="370"/>
    </row>
    <row r="986" customFormat="1" ht="15.75" customHeight="1" spans="2:5">
      <c r="B986" s="385"/>
      <c r="D986" s="370"/>
      <c r="E986" s="370"/>
    </row>
    <row r="987" customFormat="1" ht="15.75" customHeight="1" spans="2:5">
      <c r="B987" s="385"/>
      <c r="D987" s="370"/>
      <c r="E987" s="370"/>
    </row>
    <row r="988" customFormat="1" ht="15.75" customHeight="1" spans="2:5">
      <c r="B988" s="385"/>
      <c r="D988" s="370"/>
      <c r="E988" s="370"/>
    </row>
    <row r="989" customFormat="1" ht="15.75" customHeight="1" spans="2:5">
      <c r="B989" s="385"/>
      <c r="D989" s="370"/>
      <c r="E989" s="370"/>
    </row>
    <row r="990" customFormat="1" ht="15.75" customHeight="1" spans="2:5">
      <c r="B990" s="385"/>
      <c r="D990" s="370"/>
      <c r="E990" s="370"/>
    </row>
    <row r="991" customFormat="1" ht="15.75" customHeight="1" spans="2:5">
      <c r="B991" s="385"/>
      <c r="D991" s="370"/>
      <c r="E991" s="370"/>
    </row>
    <row r="992" customFormat="1" ht="15.75" customHeight="1" spans="2:5">
      <c r="B992" s="385"/>
      <c r="D992" s="370"/>
      <c r="E992" s="370"/>
    </row>
    <row r="993" customFormat="1" ht="15.75" customHeight="1" spans="2:5">
      <c r="B993" s="385"/>
      <c r="D993" s="370"/>
      <c r="E993" s="370"/>
    </row>
    <row r="994" customFormat="1" ht="15.75" customHeight="1" spans="2:5">
      <c r="B994" s="385"/>
      <c r="D994" s="370"/>
      <c r="E994" s="370"/>
    </row>
    <row r="995" customFormat="1" ht="15.75" customHeight="1" spans="2:5">
      <c r="B995" s="385"/>
      <c r="D995" s="370"/>
      <c r="E995" s="370"/>
    </row>
    <row r="996" customFormat="1" ht="15.75" customHeight="1" spans="2:5">
      <c r="B996" s="385"/>
      <c r="D996" s="370"/>
      <c r="E996" s="370"/>
    </row>
    <row r="997" customFormat="1" ht="15.75" customHeight="1" spans="2:5">
      <c r="B997" s="385"/>
      <c r="D997" s="370"/>
      <c r="E997" s="370"/>
    </row>
    <row r="998" customFormat="1" ht="15.75" customHeight="1" spans="2:5">
      <c r="B998" s="385"/>
      <c r="D998" s="370"/>
      <c r="E998" s="370"/>
    </row>
    <row r="999" customFormat="1" ht="15.75" customHeight="1" spans="2:5">
      <c r="B999" s="385"/>
      <c r="D999" s="370"/>
      <c r="E999" s="370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0:H20"/>
    <mergeCell ref="A89:H89"/>
    <mergeCell ref="A92:H92"/>
    <mergeCell ref="A104:H104"/>
    <mergeCell ref="A108:H108"/>
    <mergeCell ref="A118:H118"/>
    <mergeCell ref="A131:H131"/>
    <mergeCell ref="A133:H133"/>
    <mergeCell ref="A136:C136"/>
    <mergeCell ref="A137:C137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73"/>
  <sheetViews>
    <sheetView topLeftCell="A65" workbookViewId="0">
      <selection activeCell="A89" sqref="A89:C90"/>
    </sheetView>
  </sheetViews>
  <sheetFormatPr defaultColWidth="12.6285714285714" defaultRowHeight="15" customHeight="1"/>
  <cols>
    <col min="1" max="1" width="23.6285714285714" style="256" customWidth="1"/>
    <col min="2" max="2" width="18.752380952381" customWidth="1"/>
    <col min="3" max="3" width="95.2476190476191" customWidth="1"/>
    <col min="4" max="4" width="10.752380952381" customWidth="1"/>
    <col min="5" max="5" width="13.247619047619" customWidth="1"/>
    <col min="6" max="6" width="13.6285714285714" customWidth="1"/>
    <col min="7" max="7" width="10.6285714285714" customWidth="1"/>
    <col min="8" max="8" width="22.1333333333333" customWidth="1"/>
    <col min="9" max="9" width="20.3809523809524" customWidth="1"/>
  </cols>
  <sheetData>
    <row r="1" ht="15.75" customHeight="1" spans="1:9">
      <c r="A1" s="270"/>
      <c r="B1" s="2"/>
      <c r="C1" s="345"/>
      <c r="D1" s="2"/>
      <c r="E1" s="2"/>
      <c r="F1" s="3"/>
      <c r="G1" s="2"/>
      <c r="H1" s="2"/>
      <c r="I1" s="2"/>
    </row>
    <row r="2" ht="15.75" customHeight="1" spans="1:9">
      <c r="A2" s="4"/>
      <c r="B2" s="2"/>
      <c r="C2" s="345"/>
      <c r="D2" s="2"/>
      <c r="E2" s="2"/>
      <c r="F2" s="3"/>
      <c r="G2" s="2"/>
      <c r="H2" s="2"/>
      <c r="I2" s="2"/>
    </row>
    <row r="3" ht="15.75" customHeight="1" spans="1:9">
      <c r="A3" s="2"/>
      <c r="B3" s="2"/>
      <c r="C3" s="345"/>
      <c r="D3" s="2"/>
      <c r="E3" s="2"/>
      <c r="F3" s="3"/>
      <c r="G3" s="2"/>
      <c r="H3" s="2"/>
      <c r="I3" s="2"/>
    </row>
    <row r="4" ht="15.75" customHeight="1" spans="1:9">
      <c r="A4" s="2"/>
      <c r="B4" s="2"/>
      <c r="C4" s="345"/>
      <c r="D4" s="2"/>
      <c r="E4" s="2"/>
      <c r="F4" s="3"/>
      <c r="G4" s="2"/>
      <c r="H4" s="2"/>
      <c r="I4" s="2"/>
    </row>
    <row r="5" ht="15.75" customHeight="1" spans="1:9">
      <c r="A5" s="5"/>
      <c r="B5" s="5"/>
      <c r="C5" s="345"/>
      <c r="D5" s="2"/>
      <c r="E5" s="2"/>
      <c r="F5" s="3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10"/>
      <c r="B12" s="11"/>
      <c r="C12" s="346"/>
      <c r="D12" s="12"/>
      <c r="E12" s="12"/>
      <c r="F12" s="13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346"/>
      <c r="D14" s="12"/>
      <c r="E14" s="12"/>
      <c r="F14" s="13"/>
      <c r="G14" s="11"/>
      <c r="H14" s="12"/>
      <c r="I14" s="12"/>
    </row>
    <row r="15" ht="48" customHeight="1" spans="1:9">
      <c r="A15" s="18" t="s">
        <v>7</v>
      </c>
      <c r="B15" s="18" t="s">
        <v>8</v>
      </c>
      <c r="C15" s="347" t="s">
        <v>9</v>
      </c>
      <c r="D15" s="18" t="s">
        <v>10</v>
      </c>
      <c r="E15" s="18" t="s">
        <v>11</v>
      </c>
      <c r="F15" s="19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364">
        <f>SUM(F17:F24)</f>
        <v>67807.38</v>
      </c>
    </row>
    <row r="17" ht="15.75" customHeight="1" spans="1:9">
      <c r="A17" s="24" t="s">
        <v>447</v>
      </c>
      <c r="B17" s="61"/>
      <c r="C17" s="348" t="s">
        <v>448</v>
      </c>
      <c r="D17" s="26">
        <v>45309</v>
      </c>
      <c r="E17" s="26">
        <v>45316</v>
      </c>
      <c r="F17" s="349">
        <v>1753.9</v>
      </c>
      <c r="G17" s="30">
        <v>45317</v>
      </c>
      <c r="H17" s="29">
        <v>1000000000</v>
      </c>
      <c r="I17" s="283"/>
    </row>
    <row r="18" ht="15.75" customHeight="1" spans="1:9">
      <c r="A18" s="350" t="s">
        <v>449</v>
      </c>
      <c r="B18" s="61"/>
      <c r="C18" s="348" t="s">
        <v>450</v>
      </c>
      <c r="D18" s="26">
        <v>45309</v>
      </c>
      <c r="E18" s="26">
        <v>45316</v>
      </c>
      <c r="F18" s="48">
        <v>779.76</v>
      </c>
      <c r="G18" s="351">
        <v>45317</v>
      </c>
      <c r="H18" s="29">
        <v>1000000000</v>
      </c>
      <c r="I18" s="284"/>
    </row>
    <row r="19" ht="15.75" customHeight="1" spans="1:9">
      <c r="A19" s="350" t="s">
        <v>451</v>
      </c>
      <c r="B19" s="61"/>
      <c r="C19" s="348" t="s">
        <v>452</v>
      </c>
      <c r="D19" s="26">
        <v>45309</v>
      </c>
      <c r="E19" s="26">
        <v>45316</v>
      </c>
      <c r="F19" s="48">
        <v>3508.88</v>
      </c>
      <c r="G19" s="351">
        <v>45317</v>
      </c>
      <c r="H19" s="29">
        <v>1000000000</v>
      </c>
      <c r="I19" s="284"/>
    </row>
    <row r="20" ht="15.75" customHeight="1" spans="1:9">
      <c r="A20" s="24" t="s">
        <v>453</v>
      </c>
      <c r="B20" s="24"/>
      <c r="C20" s="168" t="s">
        <v>454</v>
      </c>
      <c r="D20" s="26">
        <v>45309</v>
      </c>
      <c r="E20" s="26">
        <v>45316</v>
      </c>
      <c r="F20" s="48">
        <v>420.84</v>
      </c>
      <c r="G20" s="351">
        <v>45317</v>
      </c>
      <c r="H20" s="29">
        <v>1000000000</v>
      </c>
      <c r="I20" s="284"/>
    </row>
    <row r="21" ht="15.75" customHeight="1" spans="1:9">
      <c r="A21" s="24" t="s">
        <v>455</v>
      </c>
      <c r="B21" s="24" t="s">
        <v>18</v>
      </c>
      <c r="C21" s="168" t="s">
        <v>456</v>
      </c>
      <c r="D21" s="26">
        <v>45314</v>
      </c>
      <c r="E21" s="26">
        <v>45315</v>
      </c>
      <c r="F21" s="56">
        <v>1244</v>
      </c>
      <c r="G21" s="351">
        <v>45317</v>
      </c>
      <c r="H21" s="29">
        <v>1000000000</v>
      </c>
      <c r="I21" s="284"/>
    </row>
    <row r="22" ht="15.75" customHeight="1" spans="1:9">
      <c r="A22" s="350" t="s">
        <v>457</v>
      </c>
      <c r="B22" s="24" t="s">
        <v>18</v>
      </c>
      <c r="C22" s="168" t="s">
        <v>458</v>
      </c>
      <c r="D22" s="26">
        <v>45315</v>
      </c>
      <c r="E22" s="26">
        <v>45315</v>
      </c>
      <c r="F22" s="48">
        <v>37000</v>
      </c>
      <c r="G22" s="351">
        <v>45317</v>
      </c>
      <c r="H22" s="29">
        <v>1000000000</v>
      </c>
      <c r="I22" s="284"/>
    </row>
    <row r="23" ht="15.75" customHeight="1" spans="1:9">
      <c r="A23" s="350" t="s">
        <v>459</v>
      </c>
      <c r="B23" s="24" t="s">
        <v>18</v>
      </c>
      <c r="C23" s="348" t="s">
        <v>460</v>
      </c>
      <c r="D23" s="26">
        <v>45315</v>
      </c>
      <c r="E23" s="26">
        <v>45316</v>
      </c>
      <c r="F23" s="48">
        <v>14700</v>
      </c>
      <c r="G23" s="351">
        <v>45317</v>
      </c>
      <c r="H23" s="29">
        <v>1000000000</v>
      </c>
      <c r="I23" s="284"/>
    </row>
    <row r="24" customHeight="1" spans="1:9">
      <c r="A24" s="24" t="s">
        <v>461</v>
      </c>
      <c r="B24" s="24" t="s">
        <v>18</v>
      </c>
      <c r="C24" s="168" t="s">
        <v>462</v>
      </c>
      <c r="D24" s="26">
        <v>45315</v>
      </c>
      <c r="E24" s="26">
        <v>45316</v>
      </c>
      <c r="F24" s="48">
        <v>8400</v>
      </c>
      <c r="G24" s="351">
        <v>45317</v>
      </c>
      <c r="H24" s="29">
        <v>1444000000</v>
      </c>
      <c r="I24" s="284"/>
    </row>
    <row r="25" ht="24.75" customHeight="1" spans="1:40">
      <c r="A25" s="21" t="s">
        <v>51</v>
      </c>
      <c r="B25" s="22"/>
      <c r="C25" s="22"/>
      <c r="D25" s="22"/>
      <c r="E25" s="22"/>
      <c r="F25" s="22"/>
      <c r="G25" s="22"/>
      <c r="H25" s="23"/>
      <c r="I25" s="364">
        <f>SUM(F26:F55)</f>
        <v>132414.48</v>
      </c>
      <c r="AN25" s="73" t="s">
        <v>52</v>
      </c>
    </row>
    <row r="26" ht="15.75" customHeight="1" spans="1:9">
      <c r="A26" s="24" t="s">
        <v>463</v>
      </c>
      <c r="B26" s="24" t="s">
        <v>464</v>
      </c>
      <c r="C26" s="168" t="s">
        <v>465</v>
      </c>
      <c r="D26" s="30">
        <v>45301</v>
      </c>
      <c r="E26" s="30">
        <v>45313</v>
      </c>
      <c r="F26" s="48">
        <v>216</v>
      </c>
      <c r="G26" s="351">
        <v>45317</v>
      </c>
      <c r="H26" s="49">
        <v>1000000000</v>
      </c>
      <c r="I26" s="283"/>
    </row>
    <row r="27" ht="15.75" customHeight="1" spans="1:9">
      <c r="A27" s="24" t="s">
        <v>466</v>
      </c>
      <c r="B27" s="24" t="s">
        <v>417</v>
      </c>
      <c r="C27" s="201" t="s">
        <v>467</v>
      </c>
      <c r="D27" s="35">
        <v>45302</v>
      </c>
      <c r="E27" s="30">
        <v>45314</v>
      </c>
      <c r="F27" s="13" t="s">
        <v>468</v>
      </c>
      <c r="G27" s="351">
        <v>45317</v>
      </c>
      <c r="H27" s="49">
        <v>1444000000</v>
      </c>
      <c r="I27" s="284"/>
    </row>
    <row r="28" ht="15.75" customHeight="1" spans="1:9">
      <c r="A28" s="24" t="s">
        <v>469</v>
      </c>
      <c r="B28" s="24" t="s">
        <v>79</v>
      </c>
      <c r="C28" s="168" t="s">
        <v>251</v>
      </c>
      <c r="D28" s="149">
        <v>45306</v>
      </c>
      <c r="E28" s="149">
        <v>45315</v>
      </c>
      <c r="F28" s="352">
        <v>3379.64</v>
      </c>
      <c r="G28" s="351">
        <v>45317</v>
      </c>
      <c r="H28" s="49">
        <v>1444000000</v>
      </c>
      <c r="I28" s="284"/>
    </row>
    <row r="29" ht="15.75" customHeight="1" spans="1:9">
      <c r="A29" s="52" t="s">
        <v>470</v>
      </c>
      <c r="B29" s="52" t="s">
        <v>60</v>
      </c>
      <c r="C29" s="168" t="s">
        <v>465</v>
      </c>
      <c r="D29" s="26">
        <v>45307</v>
      </c>
      <c r="E29" s="30">
        <v>45313</v>
      </c>
      <c r="F29" s="48">
        <v>6594.29</v>
      </c>
      <c r="G29" s="351">
        <v>45317</v>
      </c>
      <c r="H29" s="49">
        <v>1000000000</v>
      </c>
      <c r="I29" s="284"/>
    </row>
    <row r="30" ht="15.75" customHeight="1" spans="1:9">
      <c r="A30" s="52" t="s">
        <v>471</v>
      </c>
      <c r="B30" s="52" t="s">
        <v>60</v>
      </c>
      <c r="C30" s="168" t="s">
        <v>465</v>
      </c>
      <c r="D30" s="26">
        <v>45307</v>
      </c>
      <c r="E30" s="30">
        <v>45313</v>
      </c>
      <c r="F30" s="48">
        <v>2158.4</v>
      </c>
      <c r="G30" s="351">
        <v>45317</v>
      </c>
      <c r="H30" s="49">
        <v>1444000000</v>
      </c>
      <c r="I30" s="284"/>
    </row>
    <row r="31" ht="15.75" customHeight="1" spans="1:9">
      <c r="A31" s="24" t="s">
        <v>472</v>
      </c>
      <c r="B31" s="24" t="s">
        <v>60</v>
      </c>
      <c r="C31" s="335" t="s">
        <v>465</v>
      </c>
      <c r="D31" s="298">
        <v>45307</v>
      </c>
      <c r="E31" s="30">
        <v>45313</v>
      </c>
      <c r="F31" s="48">
        <v>630</v>
      </c>
      <c r="G31" s="351">
        <v>45317</v>
      </c>
      <c r="H31" s="49">
        <v>1000000000</v>
      </c>
      <c r="I31" s="284"/>
    </row>
    <row r="32" ht="15.75" customHeight="1" spans="1:9">
      <c r="A32" s="24" t="s">
        <v>473</v>
      </c>
      <c r="B32" s="24" t="s">
        <v>474</v>
      </c>
      <c r="C32" s="201" t="s">
        <v>475</v>
      </c>
      <c r="D32" s="298">
        <v>45308</v>
      </c>
      <c r="E32" s="30">
        <v>45309</v>
      </c>
      <c r="F32" s="48">
        <v>3791.7</v>
      </c>
      <c r="G32" s="351">
        <v>45317</v>
      </c>
      <c r="H32" s="49">
        <v>1000000000</v>
      </c>
      <c r="I32" s="284"/>
    </row>
    <row r="33" ht="15.75" customHeight="1" spans="1:9">
      <c r="A33" s="52" t="s">
        <v>476</v>
      </c>
      <c r="B33" s="52" t="s">
        <v>118</v>
      </c>
      <c r="C33" s="168" t="s">
        <v>119</v>
      </c>
      <c r="D33" s="30">
        <v>45308</v>
      </c>
      <c r="E33" s="30">
        <v>45313</v>
      </c>
      <c r="F33" s="48">
        <v>3137.71</v>
      </c>
      <c r="G33" s="351">
        <v>45317</v>
      </c>
      <c r="H33" s="49">
        <v>1000000000</v>
      </c>
      <c r="I33" s="284"/>
    </row>
    <row r="34" ht="15.75" customHeight="1" spans="1:9">
      <c r="A34" s="24" t="s">
        <v>477</v>
      </c>
      <c r="B34" s="24" t="s">
        <v>54</v>
      </c>
      <c r="C34" s="168" t="s">
        <v>341</v>
      </c>
      <c r="D34" s="30">
        <v>45308</v>
      </c>
      <c r="E34" s="30">
        <v>44949</v>
      </c>
      <c r="F34" s="48">
        <v>2485.56</v>
      </c>
      <c r="G34" s="351">
        <v>45317</v>
      </c>
      <c r="H34" s="353">
        <v>1444000000</v>
      </c>
      <c r="I34" s="284"/>
    </row>
    <row r="35" customHeight="1" spans="1:9">
      <c r="A35" s="24" t="s">
        <v>478</v>
      </c>
      <c r="B35" s="24" t="s">
        <v>166</v>
      </c>
      <c r="C35" s="201" t="s">
        <v>350</v>
      </c>
      <c r="D35" s="26">
        <v>45309</v>
      </c>
      <c r="E35" s="26">
        <v>44945</v>
      </c>
      <c r="F35" s="51">
        <v>12314.07</v>
      </c>
      <c r="G35" s="351">
        <v>45317</v>
      </c>
      <c r="H35" s="49" t="s">
        <v>479</v>
      </c>
      <c r="I35" s="284"/>
    </row>
    <row r="36" ht="15.75" customHeight="1" spans="1:9">
      <c r="A36" s="24" t="s">
        <v>480</v>
      </c>
      <c r="B36" s="24" t="s">
        <v>91</v>
      </c>
      <c r="C36" s="201" t="s">
        <v>249</v>
      </c>
      <c r="D36" s="30">
        <v>45309</v>
      </c>
      <c r="E36" s="30">
        <v>45313</v>
      </c>
      <c r="F36" s="48">
        <v>4934.84</v>
      </c>
      <c r="G36" s="351">
        <v>45317</v>
      </c>
      <c r="H36" s="49">
        <v>1444000000</v>
      </c>
      <c r="I36" s="284"/>
    </row>
    <row r="37" ht="15.75" customHeight="1" spans="1:9">
      <c r="A37" s="50" t="s">
        <v>481</v>
      </c>
      <c r="B37" s="50" t="s">
        <v>213</v>
      </c>
      <c r="C37" s="201" t="s">
        <v>214</v>
      </c>
      <c r="D37" s="30">
        <v>45309</v>
      </c>
      <c r="E37" s="30">
        <v>44949</v>
      </c>
      <c r="F37" s="48">
        <v>8807.87</v>
      </c>
      <c r="G37" s="351">
        <v>45317</v>
      </c>
      <c r="H37" s="49">
        <v>1000000000</v>
      </c>
      <c r="I37" s="284"/>
    </row>
    <row r="38" ht="15.75" customHeight="1" spans="1:9">
      <c r="A38" s="24" t="s">
        <v>482</v>
      </c>
      <c r="B38" s="24" t="s">
        <v>317</v>
      </c>
      <c r="C38" s="168" t="s">
        <v>483</v>
      </c>
      <c r="D38" s="30">
        <v>45310</v>
      </c>
      <c r="E38" s="30">
        <v>45310</v>
      </c>
      <c r="F38" s="48">
        <v>325.1</v>
      </c>
      <c r="G38" s="351">
        <v>45317</v>
      </c>
      <c r="H38" s="49">
        <v>1444000000</v>
      </c>
      <c r="I38" s="284"/>
    </row>
    <row r="39" ht="15.75" customHeight="1" spans="1:9">
      <c r="A39" s="24" t="s">
        <v>484</v>
      </c>
      <c r="B39" s="24" t="s">
        <v>125</v>
      </c>
      <c r="C39" s="294" t="s">
        <v>126</v>
      </c>
      <c r="D39" s="30">
        <v>45310</v>
      </c>
      <c r="E39" s="30">
        <v>45313</v>
      </c>
      <c r="F39" s="48">
        <v>2838.77</v>
      </c>
      <c r="G39" s="351">
        <v>45317</v>
      </c>
      <c r="H39" s="49">
        <v>1000000000</v>
      </c>
      <c r="I39" s="284"/>
    </row>
    <row r="40" ht="15.75" customHeight="1" spans="1:9">
      <c r="A40" s="24" t="s">
        <v>485</v>
      </c>
      <c r="B40" s="24" t="s">
        <v>486</v>
      </c>
      <c r="C40" s="201" t="s">
        <v>487</v>
      </c>
      <c r="D40" s="30">
        <v>45310</v>
      </c>
      <c r="E40" s="30">
        <v>45313</v>
      </c>
      <c r="F40" s="48">
        <v>13991.92</v>
      </c>
      <c r="G40" s="351">
        <v>45317</v>
      </c>
      <c r="H40" s="49">
        <v>1444000000</v>
      </c>
      <c r="I40" s="284"/>
    </row>
    <row r="41" ht="15.75" customHeight="1" spans="1:9">
      <c r="A41" s="24" t="s">
        <v>488</v>
      </c>
      <c r="B41" s="24" t="s">
        <v>166</v>
      </c>
      <c r="C41" s="335" t="s">
        <v>350</v>
      </c>
      <c r="D41" s="35">
        <v>45310</v>
      </c>
      <c r="E41" s="30">
        <v>45313</v>
      </c>
      <c r="F41" s="171">
        <v>3488.02</v>
      </c>
      <c r="G41" s="351">
        <v>45317</v>
      </c>
      <c r="H41" s="49">
        <v>1000000000</v>
      </c>
      <c r="I41" s="284"/>
    </row>
    <row r="42" ht="15.75" customHeight="1" spans="1:9">
      <c r="A42" s="24" t="s">
        <v>489</v>
      </c>
      <c r="B42" s="24" t="s">
        <v>490</v>
      </c>
      <c r="C42" s="168" t="s">
        <v>491</v>
      </c>
      <c r="D42" s="35">
        <v>45310</v>
      </c>
      <c r="E42" s="30">
        <v>45313</v>
      </c>
      <c r="F42" s="48">
        <v>47.22</v>
      </c>
      <c r="G42" s="351">
        <v>45317</v>
      </c>
      <c r="H42" s="49">
        <v>1000000000</v>
      </c>
      <c r="I42" s="284"/>
    </row>
    <row r="43" ht="15.75" customHeight="1" spans="1:9">
      <c r="A43" s="24" t="s">
        <v>492</v>
      </c>
      <c r="B43" s="24" t="s">
        <v>213</v>
      </c>
      <c r="C43" s="201" t="s">
        <v>214</v>
      </c>
      <c r="D43" s="35">
        <v>45310</v>
      </c>
      <c r="E43" s="30">
        <v>45313</v>
      </c>
      <c r="F43" s="48">
        <v>6879.25</v>
      </c>
      <c r="G43" s="351">
        <v>45317</v>
      </c>
      <c r="H43" s="49">
        <v>1444000000</v>
      </c>
      <c r="I43" s="284"/>
    </row>
    <row r="44" ht="15.75" customHeight="1" spans="1:9">
      <c r="A44" s="24" t="s">
        <v>493</v>
      </c>
      <c r="B44" s="24" t="s">
        <v>91</v>
      </c>
      <c r="C44" s="168" t="s">
        <v>249</v>
      </c>
      <c r="D44" s="30">
        <v>45310</v>
      </c>
      <c r="E44" s="30">
        <v>45315</v>
      </c>
      <c r="F44" s="48">
        <v>1850.56</v>
      </c>
      <c r="G44" s="351">
        <v>45317</v>
      </c>
      <c r="H44" s="49">
        <v>1444000000</v>
      </c>
      <c r="I44" s="284"/>
    </row>
    <row r="45" ht="15.75" customHeight="1" spans="1:9">
      <c r="A45" s="24" t="s">
        <v>494</v>
      </c>
      <c r="B45" s="24" t="s">
        <v>66</v>
      </c>
      <c r="C45" s="201" t="s">
        <v>338</v>
      </c>
      <c r="D45" s="30">
        <v>45310</v>
      </c>
      <c r="E45" s="30">
        <v>45315</v>
      </c>
      <c r="F45" s="48">
        <v>9286.5</v>
      </c>
      <c r="G45" s="351">
        <v>45317</v>
      </c>
      <c r="H45" s="49">
        <v>1444000000</v>
      </c>
      <c r="I45" s="284"/>
    </row>
    <row r="46" ht="15.75" customHeight="1" spans="1:9">
      <c r="A46" s="320" t="s">
        <v>495</v>
      </c>
      <c r="B46" s="320" t="s">
        <v>60</v>
      </c>
      <c r="C46" s="354" t="s">
        <v>465</v>
      </c>
      <c r="D46" s="26">
        <v>45310</v>
      </c>
      <c r="E46" s="30">
        <v>45315</v>
      </c>
      <c r="F46" s="48">
        <v>580.5</v>
      </c>
      <c r="G46" s="351">
        <v>45317</v>
      </c>
      <c r="H46" s="49">
        <v>1000000000</v>
      </c>
      <c r="I46" s="284"/>
    </row>
    <row r="47" ht="15.75" customHeight="1" spans="1:9">
      <c r="A47" s="24" t="s">
        <v>496</v>
      </c>
      <c r="B47" s="24" t="s">
        <v>60</v>
      </c>
      <c r="C47" s="168" t="s">
        <v>465</v>
      </c>
      <c r="D47" s="149">
        <v>45310</v>
      </c>
      <c r="E47" s="30">
        <v>45315</v>
      </c>
      <c r="F47" s="51">
        <v>9794.86</v>
      </c>
      <c r="G47" s="351">
        <v>45317</v>
      </c>
      <c r="H47" s="49">
        <v>1000000000</v>
      </c>
      <c r="I47" s="284"/>
    </row>
    <row r="48" ht="15.75" customHeight="1" spans="1:9">
      <c r="A48" s="24" t="s">
        <v>497</v>
      </c>
      <c r="B48" s="24" t="s">
        <v>54</v>
      </c>
      <c r="C48" s="168" t="s">
        <v>341</v>
      </c>
      <c r="D48" s="252">
        <v>45310</v>
      </c>
      <c r="E48" s="30">
        <v>45316</v>
      </c>
      <c r="F48" s="48">
        <v>2054.53</v>
      </c>
      <c r="G48" s="351">
        <v>45317</v>
      </c>
      <c r="H48" s="49">
        <v>1444000000</v>
      </c>
      <c r="I48" s="284"/>
    </row>
    <row r="49" ht="15.75" customHeight="1" spans="1:9">
      <c r="A49" s="50" t="s">
        <v>498</v>
      </c>
      <c r="B49" s="50" t="s">
        <v>60</v>
      </c>
      <c r="C49" s="168" t="s">
        <v>465</v>
      </c>
      <c r="D49" s="149">
        <v>45313</v>
      </c>
      <c r="E49" s="30">
        <v>44949</v>
      </c>
      <c r="F49" s="48">
        <v>486.9</v>
      </c>
      <c r="G49" s="351">
        <v>45317</v>
      </c>
      <c r="H49" s="49">
        <v>1000000000</v>
      </c>
      <c r="I49" s="284"/>
    </row>
    <row r="50" ht="15.75" customHeight="1" spans="1:9">
      <c r="A50" s="24" t="s">
        <v>499</v>
      </c>
      <c r="B50" s="24" t="s">
        <v>500</v>
      </c>
      <c r="C50" s="168" t="s">
        <v>501</v>
      </c>
      <c r="D50" s="149">
        <v>45313</v>
      </c>
      <c r="E50" s="30">
        <v>44949</v>
      </c>
      <c r="F50" s="48">
        <v>14350</v>
      </c>
      <c r="G50" s="351">
        <v>45317</v>
      </c>
      <c r="H50" s="24">
        <v>1444000000</v>
      </c>
      <c r="I50" s="284"/>
    </row>
    <row r="51" ht="15.75" customHeight="1" spans="1:9">
      <c r="A51" s="24" t="s">
        <v>502</v>
      </c>
      <c r="B51" s="24" t="s">
        <v>417</v>
      </c>
      <c r="C51" s="326" t="s">
        <v>467</v>
      </c>
      <c r="D51" s="149">
        <v>45313</v>
      </c>
      <c r="E51" s="30">
        <v>45315</v>
      </c>
      <c r="F51" s="48">
        <v>1532.74</v>
      </c>
      <c r="G51" s="351">
        <v>45317</v>
      </c>
      <c r="H51" s="49">
        <v>1000000000</v>
      </c>
      <c r="I51" s="284"/>
    </row>
    <row r="52" ht="15.75" customHeight="1" spans="1:9">
      <c r="A52" s="24" t="s">
        <v>503</v>
      </c>
      <c r="B52" s="24" t="s">
        <v>504</v>
      </c>
      <c r="C52" s="168" t="s">
        <v>505</v>
      </c>
      <c r="D52" s="252">
        <v>45314</v>
      </c>
      <c r="E52" s="30">
        <v>45316</v>
      </c>
      <c r="F52" s="349">
        <v>3747.17</v>
      </c>
      <c r="G52" s="351">
        <v>45317</v>
      </c>
      <c r="H52" s="49">
        <v>1444000000</v>
      </c>
      <c r="I52" s="284"/>
    </row>
    <row r="53" ht="15.75" customHeight="1" spans="1:9">
      <c r="A53" s="320" t="s">
        <v>506</v>
      </c>
      <c r="B53" s="320" t="s">
        <v>118</v>
      </c>
      <c r="C53" s="354" t="s">
        <v>119</v>
      </c>
      <c r="D53" s="355">
        <v>45315</v>
      </c>
      <c r="E53" s="322">
        <v>45316</v>
      </c>
      <c r="F53" s="356">
        <v>253.52</v>
      </c>
      <c r="G53" s="351">
        <v>45317</v>
      </c>
      <c r="H53" s="324">
        <v>1000000000</v>
      </c>
      <c r="I53" s="284"/>
    </row>
    <row r="54" ht="15.75" customHeight="1" spans="1:9">
      <c r="A54" s="24" t="s">
        <v>507</v>
      </c>
      <c r="B54" s="24" t="s">
        <v>118</v>
      </c>
      <c r="C54" s="168" t="s">
        <v>119</v>
      </c>
      <c r="D54" s="30">
        <v>45315</v>
      </c>
      <c r="E54" s="30">
        <v>45316</v>
      </c>
      <c r="F54" s="48">
        <v>1701.96</v>
      </c>
      <c r="G54" s="351">
        <v>45317</v>
      </c>
      <c r="H54" s="49">
        <v>1444000000</v>
      </c>
      <c r="I54" s="284"/>
    </row>
    <row r="55" ht="15.75" customHeight="1" spans="1:9">
      <c r="A55" s="357" t="s">
        <v>508</v>
      </c>
      <c r="B55" s="357" t="s">
        <v>110</v>
      </c>
      <c r="C55" s="358" t="s">
        <v>509</v>
      </c>
      <c r="D55" s="359">
        <v>45315</v>
      </c>
      <c r="E55" s="360">
        <v>45315</v>
      </c>
      <c r="F55" s="361">
        <v>10754.88</v>
      </c>
      <c r="G55" s="359">
        <v>45316</v>
      </c>
      <c r="H55" s="362">
        <v>1000000000</v>
      </c>
      <c r="I55" s="357"/>
    </row>
    <row r="56" ht="15.75" customHeight="1" spans="1:9">
      <c r="A56" s="21" t="s">
        <v>160</v>
      </c>
      <c r="B56" s="22"/>
      <c r="C56" s="22"/>
      <c r="D56" s="22"/>
      <c r="E56" s="22"/>
      <c r="F56" s="22"/>
      <c r="G56" s="22"/>
      <c r="H56" s="23"/>
      <c r="I56" s="364">
        <f>SUM(F57)</f>
        <v>0</v>
      </c>
    </row>
    <row r="57" customHeight="1" spans="1:9">
      <c r="A57" s="24"/>
      <c r="B57" s="156"/>
      <c r="C57" s="201"/>
      <c r="D57" s="49"/>
      <c r="E57" s="49"/>
      <c r="F57" s="363"/>
      <c r="G57" s="49"/>
      <c r="H57" s="49"/>
      <c r="I57" s="24"/>
    </row>
    <row r="58" ht="15.75" customHeight="1" spans="1:9">
      <c r="A58" s="21" t="s">
        <v>161</v>
      </c>
      <c r="B58" s="22"/>
      <c r="C58" s="22"/>
      <c r="D58" s="22"/>
      <c r="E58" s="22"/>
      <c r="F58" s="22"/>
      <c r="G58" s="22"/>
      <c r="H58" s="23"/>
      <c r="I58" s="364">
        <f>SUM(F59:F69)</f>
        <v>1096660.96</v>
      </c>
    </row>
    <row r="59" ht="15.75" customHeight="1" spans="1:9">
      <c r="A59" s="24" t="s">
        <v>176</v>
      </c>
      <c r="B59" s="24" t="s">
        <v>177</v>
      </c>
      <c r="C59" s="100" t="s">
        <v>510</v>
      </c>
      <c r="D59" s="35">
        <v>45275</v>
      </c>
      <c r="E59" s="30">
        <v>45315</v>
      </c>
      <c r="F59" s="51">
        <v>1660.62</v>
      </c>
      <c r="G59" s="351">
        <v>45317</v>
      </c>
      <c r="H59" s="24">
        <v>1000000000</v>
      </c>
      <c r="I59" s="283"/>
    </row>
    <row r="60" ht="15.75" customHeight="1" spans="1:9">
      <c r="A60" s="24" t="s">
        <v>511</v>
      </c>
      <c r="B60" s="24" t="s">
        <v>374</v>
      </c>
      <c r="C60" s="100" t="s">
        <v>387</v>
      </c>
      <c r="D60" s="26">
        <v>45301</v>
      </c>
      <c r="E60" s="26">
        <v>45314</v>
      </c>
      <c r="F60" s="51">
        <v>299034.35</v>
      </c>
      <c r="G60" s="351">
        <v>45317</v>
      </c>
      <c r="H60" s="50">
        <v>1050000117</v>
      </c>
      <c r="I60" s="284"/>
    </row>
    <row r="61" ht="15.75" customHeight="1" spans="1:9">
      <c r="A61" s="104" t="s">
        <v>512</v>
      </c>
      <c r="B61" s="104" t="s">
        <v>184</v>
      </c>
      <c r="C61" s="100" t="s">
        <v>372</v>
      </c>
      <c r="D61" s="26">
        <v>45303</v>
      </c>
      <c r="E61" s="30">
        <v>45307</v>
      </c>
      <c r="F61" s="51">
        <v>119208.84</v>
      </c>
      <c r="G61" s="351">
        <v>45317</v>
      </c>
      <c r="H61" s="24" t="s">
        <v>123</v>
      </c>
      <c r="I61" s="284"/>
    </row>
    <row r="62" ht="15.75" customHeight="1" spans="1:9">
      <c r="A62" s="104" t="s">
        <v>513</v>
      </c>
      <c r="B62" s="24" t="s">
        <v>57</v>
      </c>
      <c r="C62" s="100" t="s">
        <v>514</v>
      </c>
      <c r="D62" s="35">
        <v>45306</v>
      </c>
      <c r="E62" s="26">
        <v>45314</v>
      </c>
      <c r="F62" s="55">
        <v>7803.27</v>
      </c>
      <c r="G62" s="351">
        <v>45317</v>
      </c>
      <c r="H62" s="24">
        <v>1000000000</v>
      </c>
      <c r="I62" s="284"/>
    </row>
    <row r="63" ht="15.75" customHeight="1" spans="1:9">
      <c r="A63" s="24" t="s">
        <v>515</v>
      </c>
      <c r="B63" s="24" t="s">
        <v>516</v>
      </c>
      <c r="C63" s="100" t="s">
        <v>517</v>
      </c>
      <c r="D63" s="26">
        <v>45308</v>
      </c>
      <c r="E63" s="30">
        <v>45309</v>
      </c>
      <c r="F63" s="13">
        <v>72066.16</v>
      </c>
      <c r="G63" s="351">
        <v>45317</v>
      </c>
      <c r="H63" s="24" t="s">
        <v>123</v>
      </c>
      <c r="I63" s="284"/>
    </row>
    <row r="64" ht="15.75" customHeight="1" spans="1:9">
      <c r="A64" s="24" t="s">
        <v>518</v>
      </c>
      <c r="B64" s="24" t="s">
        <v>169</v>
      </c>
      <c r="C64" s="100" t="s">
        <v>393</v>
      </c>
      <c r="D64" s="26">
        <v>45308</v>
      </c>
      <c r="E64" s="30">
        <v>45309</v>
      </c>
      <c r="F64" s="51">
        <v>383895.58</v>
      </c>
      <c r="G64" s="351">
        <v>45317</v>
      </c>
      <c r="H64" s="24">
        <v>1444000000</v>
      </c>
      <c r="I64" s="284"/>
    </row>
    <row r="65" ht="15.75" customHeight="1" spans="1:9">
      <c r="A65" s="24" t="s">
        <v>519</v>
      </c>
      <c r="B65" s="24" t="s">
        <v>121</v>
      </c>
      <c r="C65" s="100" t="s">
        <v>308</v>
      </c>
      <c r="D65" s="26">
        <v>45309</v>
      </c>
      <c r="E65" s="26">
        <v>45310</v>
      </c>
      <c r="F65" s="51">
        <v>20235.63</v>
      </c>
      <c r="G65" s="351">
        <v>45317</v>
      </c>
      <c r="H65" s="50">
        <v>1444000000</v>
      </c>
      <c r="I65" s="284"/>
    </row>
    <row r="66" ht="15.75" customHeight="1" spans="1:9">
      <c r="A66" s="24" t="s">
        <v>520</v>
      </c>
      <c r="B66" s="24" t="s">
        <v>172</v>
      </c>
      <c r="C66" s="100" t="s">
        <v>521</v>
      </c>
      <c r="D66" s="26">
        <v>45309</v>
      </c>
      <c r="E66" s="26">
        <v>44945</v>
      </c>
      <c r="F66" s="55">
        <v>132208.07</v>
      </c>
      <c r="G66" s="351">
        <v>45317</v>
      </c>
      <c r="H66" s="50">
        <v>1444000000</v>
      </c>
      <c r="I66" s="284"/>
    </row>
    <row r="67" ht="15.75" customHeight="1" spans="1:9">
      <c r="A67" s="104" t="s">
        <v>522</v>
      </c>
      <c r="B67" s="24" t="s">
        <v>57</v>
      </c>
      <c r="C67" s="100" t="s">
        <v>514</v>
      </c>
      <c r="D67" s="26">
        <v>45309</v>
      </c>
      <c r="E67" s="26">
        <v>45315</v>
      </c>
      <c r="F67" s="51">
        <v>18793.9</v>
      </c>
      <c r="G67" s="351">
        <v>45317</v>
      </c>
      <c r="H67" s="24">
        <v>1000000000</v>
      </c>
      <c r="I67" s="284"/>
    </row>
    <row r="68" ht="15.75" customHeight="1" spans="1:9">
      <c r="A68" s="24" t="s">
        <v>523</v>
      </c>
      <c r="B68" s="24" t="s">
        <v>177</v>
      </c>
      <c r="C68" s="100" t="s">
        <v>524</v>
      </c>
      <c r="D68" s="148">
        <v>45309</v>
      </c>
      <c r="E68" s="26">
        <v>45316</v>
      </c>
      <c r="F68" s="365">
        <v>23631.14</v>
      </c>
      <c r="G68" s="351">
        <v>45317</v>
      </c>
      <c r="H68" s="24">
        <v>1000000000</v>
      </c>
      <c r="I68" s="284"/>
    </row>
    <row r="69" ht="15.75" customHeight="1" spans="1:9">
      <c r="A69" s="24" t="s">
        <v>525</v>
      </c>
      <c r="B69" s="24" t="s">
        <v>121</v>
      </c>
      <c r="C69" s="326" t="s">
        <v>308</v>
      </c>
      <c r="D69" s="26">
        <v>45310</v>
      </c>
      <c r="E69" s="26">
        <v>45313</v>
      </c>
      <c r="F69" s="51">
        <v>18123.4</v>
      </c>
      <c r="G69" s="351">
        <v>45317</v>
      </c>
      <c r="H69" s="50">
        <v>1444000000</v>
      </c>
      <c r="I69" s="284"/>
    </row>
    <row r="70" ht="15.75" customHeight="1" spans="1:9">
      <c r="A70" s="21" t="s">
        <v>186</v>
      </c>
      <c r="B70" s="22"/>
      <c r="C70" s="22"/>
      <c r="D70" s="22"/>
      <c r="E70" s="22"/>
      <c r="F70" s="22"/>
      <c r="G70" s="22"/>
      <c r="H70" s="23"/>
      <c r="I70" s="364">
        <f>SUM(F71:F72)</f>
        <v>0</v>
      </c>
    </row>
    <row r="71" customHeight="1" spans="1:9">
      <c r="A71" s="24"/>
      <c r="B71" s="24"/>
      <c r="C71" s="168"/>
      <c r="D71" s="49"/>
      <c r="E71" s="24"/>
      <c r="F71" s="55"/>
      <c r="G71" s="49"/>
      <c r="H71" s="49"/>
      <c r="I71" s="24"/>
    </row>
    <row r="72" customHeight="1" spans="1:9">
      <c r="A72" s="52"/>
      <c r="B72" s="52"/>
      <c r="C72" s="366"/>
      <c r="D72" s="59"/>
      <c r="E72" s="52"/>
      <c r="F72" s="171"/>
      <c r="G72" s="49"/>
      <c r="H72" s="49"/>
      <c r="I72" s="24"/>
    </row>
    <row r="73" ht="15.75" customHeight="1" spans="1:9">
      <c r="A73" s="21" t="s">
        <v>187</v>
      </c>
      <c r="B73" s="22"/>
      <c r="C73" s="22"/>
      <c r="D73" s="22"/>
      <c r="E73" s="22"/>
      <c r="F73" s="22"/>
      <c r="G73" s="22"/>
      <c r="H73" s="23"/>
      <c r="I73" s="364">
        <f>SUM(F74:F78)</f>
        <v>713025.01</v>
      </c>
    </row>
    <row r="74" ht="15.75" customHeight="1" spans="1:9">
      <c r="A74" s="24" t="s">
        <v>526</v>
      </c>
      <c r="B74" s="24" t="s">
        <v>198</v>
      </c>
      <c r="C74" s="367" t="s">
        <v>527</v>
      </c>
      <c r="D74" s="368">
        <v>45244</v>
      </c>
      <c r="E74" s="30">
        <v>45314</v>
      </c>
      <c r="F74" s="55">
        <v>162000</v>
      </c>
      <c r="G74" s="351">
        <v>45317</v>
      </c>
      <c r="H74" s="49" t="s">
        <v>528</v>
      </c>
      <c r="I74" s="283"/>
    </row>
    <row r="75" ht="15.75" customHeight="1" spans="1:9">
      <c r="A75" s="24" t="s">
        <v>529</v>
      </c>
      <c r="B75" s="24" t="s">
        <v>198</v>
      </c>
      <c r="C75" s="367" t="s">
        <v>530</v>
      </c>
      <c r="D75" s="30">
        <v>45244</v>
      </c>
      <c r="E75" s="30">
        <v>45314</v>
      </c>
      <c r="F75" s="55">
        <v>194000</v>
      </c>
      <c r="G75" s="351">
        <v>45317</v>
      </c>
      <c r="H75" s="49" t="s">
        <v>528</v>
      </c>
      <c r="I75" s="284"/>
    </row>
    <row r="76" ht="15.75" customHeight="1" spans="1:9">
      <c r="A76" s="24" t="s">
        <v>531</v>
      </c>
      <c r="B76" s="24" t="s">
        <v>198</v>
      </c>
      <c r="C76" s="367" t="s">
        <v>532</v>
      </c>
      <c r="D76" s="30">
        <v>45244</v>
      </c>
      <c r="E76" s="30">
        <v>45314</v>
      </c>
      <c r="F76" s="55">
        <v>162000</v>
      </c>
      <c r="G76" s="351">
        <v>45317</v>
      </c>
      <c r="H76" s="49" t="s">
        <v>528</v>
      </c>
      <c r="I76" s="284"/>
    </row>
    <row r="77" ht="15.75" customHeight="1" spans="1:9">
      <c r="A77" s="24" t="s">
        <v>533</v>
      </c>
      <c r="B77" s="24" t="s">
        <v>198</v>
      </c>
      <c r="C77" s="367" t="s">
        <v>534</v>
      </c>
      <c r="D77" s="30">
        <v>45244</v>
      </c>
      <c r="E77" s="30">
        <v>45314</v>
      </c>
      <c r="F77" s="55">
        <v>166000</v>
      </c>
      <c r="G77" s="351">
        <v>45317</v>
      </c>
      <c r="H77" s="49" t="s">
        <v>528</v>
      </c>
      <c r="I77" s="284"/>
    </row>
    <row r="78" ht="15.75" customHeight="1" spans="1:9">
      <c r="A78" s="24" t="s">
        <v>535</v>
      </c>
      <c r="B78" s="24" t="s">
        <v>536</v>
      </c>
      <c r="C78" s="168" t="s">
        <v>537</v>
      </c>
      <c r="D78" s="26">
        <v>45310</v>
      </c>
      <c r="E78" s="138">
        <v>45313</v>
      </c>
      <c r="F78" s="51">
        <v>29025.01</v>
      </c>
      <c r="G78" s="351">
        <v>45317</v>
      </c>
      <c r="H78" s="150">
        <v>1000000000</v>
      </c>
      <c r="I78" s="284"/>
    </row>
    <row r="79" ht="15.75" customHeight="1" spans="1:9">
      <c r="A79" s="21" t="s">
        <v>208</v>
      </c>
      <c r="B79" s="22"/>
      <c r="C79" s="22"/>
      <c r="D79" s="22"/>
      <c r="E79" s="22"/>
      <c r="F79" s="22"/>
      <c r="G79" s="22"/>
      <c r="H79" s="23"/>
      <c r="I79" s="364">
        <f>SUM(F80:F81)</f>
        <v>141167.95</v>
      </c>
    </row>
    <row r="80" ht="15.75" customHeight="1" spans="1:9">
      <c r="A80" s="24" t="s">
        <v>538</v>
      </c>
      <c r="B80" s="24" t="s">
        <v>500</v>
      </c>
      <c r="C80" s="168" t="s">
        <v>501</v>
      </c>
      <c r="D80" s="30">
        <v>45306</v>
      </c>
      <c r="E80" s="30">
        <v>45314</v>
      </c>
      <c r="F80" s="56">
        <v>99165</v>
      </c>
      <c r="G80" s="351">
        <v>45317</v>
      </c>
      <c r="H80" s="49">
        <v>1444000000</v>
      </c>
      <c r="I80" s="283"/>
    </row>
    <row r="81" ht="15.75" customHeight="1" spans="1:9">
      <c r="A81" s="24" t="s">
        <v>539</v>
      </c>
      <c r="B81" s="24" t="s">
        <v>213</v>
      </c>
      <c r="C81" s="326" t="s">
        <v>214</v>
      </c>
      <c r="D81" s="30">
        <v>45309</v>
      </c>
      <c r="E81" s="30">
        <v>45314</v>
      </c>
      <c r="F81" s="56">
        <v>42002.95</v>
      </c>
      <c r="G81" s="351">
        <v>45317</v>
      </c>
      <c r="H81" s="24">
        <v>1444000000</v>
      </c>
      <c r="I81" s="284"/>
    </row>
    <row r="82" ht="15.75" customHeight="1" spans="1:9">
      <c r="A82" s="21" t="s">
        <v>220</v>
      </c>
      <c r="B82" s="22"/>
      <c r="C82" s="22"/>
      <c r="D82" s="22"/>
      <c r="E82" s="22"/>
      <c r="F82" s="22"/>
      <c r="G82" s="22"/>
      <c r="H82" s="23"/>
      <c r="I82" s="364">
        <f>SUM(F83:F84)</f>
        <v>0</v>
      </c>
    </row>
    <row r="83" ht="15.75" customHeight="1" spans="1:9">
      <c r="A83" s="24"/>
      <c r="B83" s="24"/>
      <c r="C83" s="201"/>
      <c r="D83" s="49"/>
      <c r="E83" s="24"/>
      <c r="F83" s="58"/>
      <c r="G83" s="59"/>
      <c r="H83" s="29"/>
      <c r="I83" s="24"/>
    </row>
    <row r="84" ht="15.75" customHeight="1" spans="1:9">
      <c r="A84" s="52"/>
      <c r="B84" s="280"/>
      <c r="C84" s="201"/>
      <c r="D84" s="59"/>
      <c r="E84" s="59"/>
      <c r="F84" s="58"/>
      <c r="G84" s="59"/>
      <c r="H84" s="29"/>
      <c r="I84" s="24"/>
    </row>
    <row r="85" ht="15.75" customHeight="1" spans="1:9">
      <c r="A85" s="21" t="s">
        <v>221</v>
      </c>
      <c r="B85" s="22"/>
      <c r="C85" s="22"/>
      <c r="D85" s="22"/>
      <c r="E85" s="22"/>
      <c r="F85" s="22"/>
      <c r="G85" s="22"/>
      <c r="H85" s="23"/>
      <c r="I85" s="364">
        <f>SUM(F86+F87)</f>
        <v>0</v>
      </c>
    </row>
    <row r="86" ht="15.75" customHeight="1" spans="1:9">
      <c r="A86" s="24"/>
      <c r="B86" s="24"/>
      <c r="C86" s="201"/>
      <c r="D86" s="29"/>
      <c r="E86" s="52"/>
      <c r="F86" s="180"/>
      <c r="G86" s="180"/>
      <c r="H86" s="49"/>
      <c r="I86" s="24"/>
    </row>
    <row r="87" ht="15.75" customHeight="1" spans="1:9">
      <c r="A87" s="24"/>
      <c r="B87" s="24"/>
      <c r="C87" s="201"/>
      <c r="D87" s="29"/>
      <c r="E87" s="52"/>
      <c r="F87" s="56"/>
      <c r="G87" s="311"/>
      <c r="H87" s="49"/>
      <c r="I87" s="24"/>
    </row>
    <row r="88" ht="15.75" customHeight="1" spans="1:9">
      <c r="A88" s="5"/>
      <c r="B88" s="5"/>
      <c r="C88" s="67"/>
      <c r="D88" s="5"/>
      <c r="E88" s="5"/>
      <c r="F88" s="62"/>
      <c r="G88" s="64"/>
      <c r="H88" s="64"/>
      <c r="I88" s="12"/>
    </row>
    <row r="89" ht="15.75" customHeight="1" spans="1:9">
      <c r="A89" s="65" t="s">
        <v>222</v>
      </c>
      <c r="B89" s="15"/>
      <c r="C89" s="15"/>
      <c r="D89" s="5"/>
      <c r="E89" s="5"/>
      <c r="F89" s="62"/>
      <c r="G89" s="12"/>
      <c r="H89" s="5"/>
      <c r="I89" s="12"/>
    </row>
    <row r="90" ht="15.75" customHeight="1" spans="1:9">
      <c r="A90" s="67" t="s">
        <v>223</v>
      </c>
      <c r="D90" s="5"/>
      <c r="E90" s="5"/>
      <c r="F90" s="62"/>
      <c r="G90" s="12"/>
      <c r="H90" s="5"/>
      <c r="I90" s="12"/>
    </row>
    <row r="91" ht="15.75" customHeight="1" spans="1:9">
      <c r="A91" s="5"/>
      <c r="B91" s="5"/>
      <c r="C91" s="67"/>
      <c r="D91" s="5"/>
      <c r="E91" s="5"/>
      <c r="F91" s="62"/>
      <c r="G91" s="12"/>
      <c r="H91" s="5"/>
      <c r="I91" s="12"/>
    </row>
    <row r="92" ht="15.75" customHeight="1" spans="1:9">
      <c r="A92" s="5"/>
      <c r="B92" s="5"/>
      <c r="C92" s="67"/>
      <c r="D92" s="5"/>
      <c r="E92" s="5"/>
      <c r="F92" s="62"/>
      <c r="G92" s="12"/>
      <c r="H92" s="5"/>
      <c r="I92" s="12"/>
    </row>
    <row r="93" ht="15.75" customHeight="1" spans="1:9">
      <c r="A93" s="5"/>
      <c r="B93" s="5"/>
      <c r="C93" s="67"/>
      <c r="D93" s="5"/>
      <c r="E93" s="5"/>
      <c r="F93" s="62"/>
      <c r="G93" s="12"/>
      <c r="H93" s="5"/>
      <c r="I93" s="12"/>
    </row>
    <row r="94" ht="15.75" customHeight="1" spans="1:9">
      <c r="A94" s="5"/>
      <c r="B94" s="5"/>
      <c r="C94" s="67"/>
      <c r="D94" s="5"/>
      <c r="E94" s="5"/>
      <c r="F94" s="62"/>
      <c r="G94" s="12"/>
      <c r="H94" s="5"/>
      <c r="I94" s="12"/>
    </row>
    <row r="95" ht="15.75" customHeight="1" spans="1:9">
      <c r="A95" s="5"/>
      <c r="B95" s="5"/>
      <c r="C95" s="67"/>
      <c r="D95" s="5"/>
      <c r="E95" s="5"/>
      <c r="F95" s="62"/>
      <c r="G95" s="12"/>
      <c r="H95" s="5"/>
      <c r="I95" s="12"/>
    </row>
    <row r="96" ht="15.75" customHeight="1" spans="1:9">
      <c r="A96" s="5"/>
      <c r="B96" s="5"/>
      <c r="C96" s="67"/>
      <c r="D96" s="5"/>
      <c r="E96" s="5"/>
      <c r="F96" s="62"/>
      <c r="G96" s="12"/>
      <c r="H96" s="5"/>
      <c r="I96" s="12"/>
    </row>
    <row r="97" ht="15.75" customHeight="1" spans="1:9">
      <c r="A97" s="5"/>
      <c r="B97" s="5"/>
      <c r="C97" s="67"/>
      <c r="D97" s="5"/>
      <c r="E97" s="5"/>
      <c r="F97" s="62"/>
      <c r="G97" s="12"/>
      <c r="H97" s="5"/>
      <c r="I97" s="12"/>
    </row>
    <row r="98" ht="15.75" customHeight="1" spans="1:9">
      <c r="A98" s="5"/>
      <c r="B98" s="5"/>
      <c r="C98" s="67"/>
      <c r="D98" s="5"/>
      <c r="E98" s="5"/>
      <c r="F98" s="62"/>
      <c r="G98" s="12"/>
      <c r="H98" s="5"/>
      <c r="I98" s="12"/>
    </row>
    <row r="99" ht="15.75" customHeight="1" spans="1:9">
      <c r="A99" s="5"/>
      <c r="B99" s="5"/>
      <c r="C99" s="67"/>
      <c r="D99" s="5"/>
      <c r="E99" s="5"/>
      <c r="F99" s="62"/>
      <c r="G99" s="12"/>
      <c r="H99" s="5"/>
      <c r="I99" s="12"/>
    </row>
    <row r="100" ht="15.75" customHeight="1" spans="1:9">
      <c r="A100" s="5"/>
      <c r="B100" s="5"/>
      <c r="C100" s="67"/>
      <c r="D100" s="5"/>
      <c r="E100" s="5"/>
      <c r="F100" s="62"/>
      <c r="G100" s="12"/>
      <c r="H100" s="5"/>
      <c r="I100" s="12"/>
    </row>
    <row r="101" ht="15.75" customHeight="1" spans="1:9">
      <c r="A101" s="5"/>
      <c r="B101" s="5"/>
      <c r="C101" s="67"/>
      <c r="D101" s="5"/>
      <c r="E101" s="5"/>
      <c r="F101" s="62"/>
      <c r="G101" s="12"/>
      <c r="H101" s="5"/>
      <c r="I101" s="12"/>
    </row>
    <row r="102" ht="15.75" customHeight="1" spans="1:9">
      <c r="A102" s="5"/>
      <c r="B102" s="5"/>
      <c r="C102" s="67"/>
      <c r="D102" s="5"/>
      <c r="E102" s="5"/>
      <c r="F102" s="62"/>
      <c r="G102" s="12"/>
      <c r="H102" s="5"/>
      <c r="I102" s="12"/>
    </row>
    <row r="103" ht="15.75" customHeight="1" spans="1:9">
      <c r="A103" s="5"/>
      <c r="B103" s="5"/>
      <c r="C103" s="67"/>
      <c r="D103" s="5"/>
      <c r="E103" s="5"/>
      <c r="F103" s="62"/>
      <c r="G103" s="12"/>
      <c r="H103" s="5"/>
      <c r="I103" s="12"/>
    </row>
    <row r="104" ht="15.75" customHeight="1" spans="1:9">
      <c r="A104" s="5"/>
      <c r="B104" s="5"/>
      <c r="C104" s="67"/>
      <c r="D104" s="5"/>
      <c r="E104" s="5"/>
      <c r="F104" s="62"/>
      <c r="G104" s="12"/>
      <c r="H104" s="5"/>
      <c r="I104" s="12"/>
    </row>
    <row r="105" ht="15.75" customHeight="1" spans="1:9">
      <c r="A105" s="5"/>
      <c r="B105" s="5"/>
      <c r="C105" s="67"/>
      <c r="D105" s="5"/>
      <c r="E105" s="5"/>
      <c r="F105" s="62"/>
      <c r="G105" s="12"/>
      <c r="H105" s="5"/>
      <c r="I105" s="12"/>
    </row>
    <row r="106" ht="15.75" customHeight="1" spans="1:9">
      <c r="A106" s="5"/>
      <c r="B106" s="5"/>
      <c r="C106" s="67"/>
      <c r="D106" s="5"/>
      <c r="E106" s="5"/>
      <c r="F106" s="62"/>
      <c r="G106" s="12"/>
      <c r="H106" s="5"/>
      <c r="I106" s="12"/>
    </row>
    <row r="107" ht="15.75" customHeight="1" spans="1:9">
      <c r="A107" s="5"/>
      <c r="B107" s="5"/>
      <c r="C107" s="67"/>
      <c r="D107" s="5"/>
      <c r="E107" s="5"/>
      <c r="F107" s="62"/>
      <c r="G107" s="12"/>
      <c r="H107" s="5"/>
      <c r="I107" s="12"/>
    </row>
    <row r="108" ht="15.75" customHeight="1" spans="1:9">
      <c r="A108" s="5"/>
      <c r="B108" s="5"/>
      <c r="C108" s="67"/>
      <c r="D108" s="5"/>
      <c r="E108" s="5"/>
      <c r="F108" s="62"/>
      <c r="G108" s="12"/>
      <c r="H108" s="5"/>
      <c r="I108" s="12"/>
    </row>
    <row r="109" ht="15.75" customHeight="1" spans="1:9">
      <c r="A109" s="5"/>
      <c r="B109" s="5"/>
      <c r="C109" s="67"/>
      <c r="D109" s="5"/>
      <c r="E109" s="5"/>
      <c r="F109" s="62"/>
      <c r="G109" s="12"/>
      <c r="H109" s="5"/>
      <c r="I109" s="12"/>
    </row>
    <row r="110" ht="15.75" customHeight="1" spans="1:9">
      <c r="A110" s="5"/>
      <c r="B110" s="5"/>
      <c r="C110" s="67"/>
      <c r="D110" s="5"/>
      <c r="E110" s="5"/>
      <c r="F110" s="62"/>
      <c r="G110" s="12"/>
      <c r="H110" s="5"/>
      <c r="I110" s="12"/>
    </row>
    <row r="111" ht="15.75" customHeight="1" spans="1:9">
      <c r="A111" s="5"/>
      <c r="B111" s="5"/>
      <c r="C111" s="67"/>
      <c r="D111" s="5"/>
      <c r="E111" s="5"/>
      <c r="F111" s="62"/>
      <c r="G111" s="12"/>
      <c r="H111" s="5"/>
      <c r="I111" s="12"/>
    </row>
    <row r="112" ht="15.75" customHeight="1" spans="1:9">
      <c r="A112" s="5"/>
      <c r="B112" s="5"/>
      <c r="C112" s="67"/>
      <c r="D112" s="5"/>
      <c r="E112" s="5"/>
      <c r="F112" s="62"/>
      <c r="G112" s="12"/>
      <c r="H112" s="5"/>
      <c r="I112" s="12"/>
    </row>
    <row r="113" ht="15.75" customHeight="1" spans="1:9">
      <c r="A113" s="5"/>
      <c r="B113" s="5"/>
      <c r="C113" s="67"/>
      <c r="D113" s="5"/>
      <c r="E113" s="5"/>
      <c r="F113" s="62"/>
      <c r="G113" s="12"/>
      <c r="H113" s="5"/>
      <c r="I113" s="12"/>
    </row>
    <row r="114" ht="15.75" customHeight="1" spans="1:9">
      <c r="A114" s="5"/>
      <c r="B114" s="5"/>
      <c r="C114" s="67"/>
      <c r="D114" s="5"/>
      <c r="E114" s="5"/>
      <c r="F114" s="62"/>
      <c r="G114" s="12"/>
      <c r="H114" s="5"/>
      <c r="I114" s="12"/>
    </row>
    <row r="115" ht="15.75" customHeight="1" spans="1:9">
      <c r="A115" s="5"/>
      <c r="B115" s="5"/>
      <c r="C115" s="67"/>
      <c r="D115" s="5"/>
      <c r="E115" s="5"/>
      <c r="F115" s="62"/>
      <c r="G115" s="12"/>
      <c r="H115" s="5"/>
      <c r="I115" s="12"/>
    </row>
    <row r="116" ht="15.75" customHeight="1" spans="1:9">
      <c r="A116" s="5"/>
      <c r="B116" s="5"/>
      <c r="C116" s="67"/>
      <c r="D116" s="5"/>
      <c r="E116" s="5"/>
      <c r="F116" s="62"/>
      <c r="G116" s="12"/>
      <c r="H116" s="5"/>
      <c r="I116" s="12"/>
    </row>
    <row r="117" ht="15.75" customHeight="1" spans="1:9">
      <c r="A117" s="5"/>
      <c r="B117" s="5"/>
      <c r="C117" s="67"/>
      <c r="D117" s="5"/>
      <c r="E117" s="5"/>
      <c r="F117" s="62"/>
      <c r="G117" s="12"/>
      <c r="H117" s="5"/>
      <c r="I117" s="12"/>
    </row>
    <row r="118" ht="15.75" customHeight="1" spans="1:9">
      <c r="A118" s="5"/>
      <c r="B118" s="5"/>
      <c r="C118" s="67"/>
      <c r="D118" s="5"/>
      <c r="E118" s="5"/>
      <c r="F118" s="62"/>
      <c r="G118" s="12"/>
      <c r="H118" s="5"/>
      <c r="I118" s="12"/>
    </row>
    <row r="119" ht="15.75" customHeight="1" spans="1:9">
      <c r="A119" s="5"/>
      <c r="B119" s="5"/>
      <c r="C119" s="67"/>
      <c r="D119" s="5"/>
      <c r="E119" s="5"/>
      <c r="F119" s="62"/>
      <c r="G119" s="12"/>
      <c r="H119" s="5"/>
      <c r="I119" s="12"/>
    </row>
    <row r="120" ht="15.75" customHeight="1" spans="1:9">
      <c r="A120" s="5"/>
      <c r="B120" s="5"/>
      <c r="C120" s="67"/>
      <c r="D120" s="5"/>
      <c r="E120" s="5"/>
      <c r="F120" s="62"/>
      <c r="G120" s="12"/>
      <c r="H120" s="5"/>
      <c r="I120" s="12"/>
    </row>
    <row r="121" ht="15.75" customHeight="1" spans="1:9">
      <c r="A121" s="5"/>
      <c r="B121" s="5"/>
      <c r="C121" s="67"/>
      <c r="D121" s="5"/>
      <c r="E121" s="5"/>
      <c r="F121" s="62"/>
      <c r="G121" s="12"/>
      <c r="H121" s="5"/>
      <c r="I121" s="12"/>
    </row>
    <row r="122" ht="15.75" customHeight="1" spans="1:9">
      <c r="A122" s="5"/>
      <c r="B122" s="5"/>
      <c r="C122" s="67"/>
      <c r="D122" s="5"/>
      <c r="E122" s="5"/>
      <c r="F122" s="62"/>
      <c r="G122" s="12"/>
      <c r="H122" s="5"/>
      <c r="I122" s="12"/>
    </row>
    <row r="123" ht="15.75" customHeight="1" spans="1:9">
      <c r="A123" s="5"/>
      <c r="B123" s="5"/>
      <c r="C123" s="67"/>
      <c r="D123" s="5"/>
      <c r="E123" s="5"/>
      <c r="F123" s="62"/>
      <c r="G123" s="12"/>
      <c r="H123" s="5"/>
      <c r="I123" s="12"/>
    </row>
    <row r="124" ht="15.75" customHeight="1" spans="1:9">
      <c r="A124" s="5"/>
      <c r="B124" s="5"/>
      <c r="C124" s="67"/>
      <c r="D124" s="5"/>
      <c r="E124" s="5"/>
      <c r="F124" s="62"/>
      <c r="G124" s="12"/>
      <c r="H124" s="5"/>
      <c r="I124" s="12"/>
    </row>
    <row r="125" ht="15.75" customHeight="1" spans="1:9">
      <c r="A125" s="5"/>
      <c r="B125" s="5"/>
      <c r="C125" s="67"/>
      <c r="D125" s="5"/>
      <c r="E125" s="5"/>
      <c r="F125" s="62"/>
      <c r="G125" s="12"/>
      <c r="H125" s="5"/>
      <c r="I125" s="12"/>
    </row>
    <row r="126" ht="15.75" customHeight="1" spans="1:9">
      <c r="A126" s="5"/>
      <c r="B126" s="5"/>
      <c r="C126" s="67"/>
      <c r="D126" s="5"/>
      <c r="E126" s="5"/>
      <c r="F126" s="62"/>
      <c r="G126" s="12"/>
      <c r="H126" s="5"/>
      <c r="I126" s="12"/>
    </row>
    <row r="127" ht="15.75" customHeight="1" spans="1:9">
      <c r="A127" s="5"/>
      <c r="B127" s="5"/>
      <c r="C127" s="67"/>
      <c r="D127" s="5"/>
      <c r="E127" s="5"/>
      <c r="F127" s="62"/>
      <c r="G127" s="12"/>
      <c r="H127" s="5"/>
      <c r="I127" s="12"/>
    </row>
    <row r="128" ht="15.75" customHeight="1" spans="1:9">
      <c r="A128" s="5"/>
      <c r="B128" s="5"/>
      <c r="C128" s="67"/>
      <c r="D128" s="5"/>
      <c r="E128" s="5"/>
      <c r="F128" s="62"/>
      <c r="G128" s="12"/>
      <c r="H128" s="5"/>
      <c r="I128" s="12"/>
    </row>
    <row r="129" ht="15.75" customHeight="1" spans="1:9">
      <c r="A129" s="5"/>
      <c r="B129" s="5"/>
      <c r="C129" s="67"/>
      <c r="D129" s="5"/>
      <c r="E129" s="5"/>
      <c r="F129" s="62"/>
      <c r="G129" s="12"/>
      <c r="H129" s="5"/>
      <c r="I129" s="12"/>
    </row>
    <row r="130" ht="15.75" customHeight="1" spans="1:9">
      <c r="A130" s="5"/>
      <c r="B130" s="5"/>
      <c r="C130" s="67"/>
      <c r="D130" s="5"/>
      <c r="E130" s="5"/>
      <c r="F130" s="62"/>
      <c r="G130" s="12"/>
      <c r="H130" s="5"/>
      <c r="I130" s="12"/>
    </row>
    <row r="131" ht="15.75" customHeight="1" spans="1:9">
      <c r="A131" s="5"/>
      <c r="B131" s="5"/>
      <c r="C131" s="67"/>
      <c r="D131" s="5"/>
      <c r="E131" s="5"/>
      <c r="F131" s="62"/>
      <c r="G131" s="12"/>
      <c r="H131" s="5"/>
      <c r="I131" s="12"/>
    </row>
    <row r="132" ht="15.75" customHeight="1" spans="1:9">
      <c r="A132" s="5"/>
      <c r="B132" s="5"/>
      <c r="C132" s="67"/>
      <c r="D132" s="5"/>
      <c r="E132" s="5"/>
      <c r="F132" s="62"/>
      <c r="G132" s="12"/>
      <c r="H132" s="5"/>
      <c r="I132" s="12"/>
    </row>
    <row r="133" ht="15.75" customHeight="1" spans="1:9">
      <c r="A133" s="5"/>
      <c r="B133" s="5"/>
      <c r="C133" s="67"/>
      <c r="D133" s="5"/>
      <c r="E133" s="5"/>
      <c r="F133" s="62"/>
      <c r="G133" s="12"/>
      <c r="H133" s="5"/>
      <c r="I133" s="12"/>
    </row>
    <row r="134" ht="15.75" customHeight="1" spans="1:9">
      <c r="A134" s="5"/>
      <c r="B134" s="5"/>
      <c r="C134" s="67"/>
      <c r="D134" s="5"/>
      <c r="E134" s="5"/>
      <c r="F134" s="62"/>
      <c r="G134" s="12"/>
      <c r="H134" s="5"/>
      <c r="I134" s="12"/>
    </row>
    <row r="135" ht="15.75" customHeight="1" spans="1:9">
      <c r="A135" s="5"/>
      <c r="B135" s="5"/>
      <c r="C135" s="67"/>
      <c r="D135" s="5"/>
      <c r="E135" s="5"/>
      <c r="F135" s="62"/>
      <c r="G135" s="12"/>
      <c r="H135" s="5"/>
      <c r="I135" s="12"/>
    </row>
    <row r="136" ht="15.75" customHeight="1" spans="1:9">
      <c r="A136" s="5"/>
      <c r="B136" s="5"/>
      <c r="C136" s="67"/>
      <c r="D136" s="5"/>
      <c r="E136" s="5"/>
      <c r="F136" s="62"/>
      <c r="G136" s="12"/>
      <c r="H136" s="5"/>
      <c r="I136" s="12"/>
    </row>
    <row r="137" ht="15.75" customHeight="1" spans="1:9">
      <c r="A137" s="5"/>
      <c r="B137" s="5"/>
      <c r="C137" s="67"/>
      <c r="D137" s="5"/>
      <c r="E137" s="5"/>
      <c r="F137" s="62"/>
      <c r="G137" s="12"/>
      <c r="H137" s="5"/>
      <c r="I137" s="12"/>
    </row>
    <row r="138" ht="15.75" customHeight="1" spans="1:9">
      <c r="A138" s="5"/>
      <c r="B138" s="5"/>
      <c r="C138" s="67"/>
      <c r="D138" s="5"/>
      <c r="E138" s="5"/>
      <c r="F138" s="62"/>
      <c r="G138" s="12"/>
      <c r="H138" s="5"/>
      <c r="I138" s="12"/>
    </row>
    <row r="139" ht="15.75" customHeight="1" spans="1:9">
      <c r="A139" s="5"/>
      <c r="B139" s="5"/>
      <c r="C139" s="67"/>
      <c r="D139" s="5"/>
      <c r="E139" s="5"/>
      <c r="F139" s="62"/>
      <c r="G139" s="12"/>
      <c r="H139" s="5"/>
      <c r="I139" s="12"/>
    </row>
    <row r="140" ht="15.75" customHeight="1" spans="1:9">
      <c r="A140" s="5"/>
      <c r="B140" s="5"/>
      <c r="C140" s="67"/>
      <c r="D140" s="5"/>
      <c r="E140" s="5"/>
      <c r="F140" s="62"/>
      <c r="G140" s="12"/>
      <c r="H140" s="5"/>
      <c r="I140" s="12"/>
    </row>
    <row r="141" ht="15.75" customHeight="1" spans="1:9">
      <c r="A141" s="5"/>
      <c r="B141" s="5"/>
      <c r="C141" s="67"/>
      <c r="D141" s="5"/>
      <c r="E141" s="5"/>
      <c r="F141" s="62"/>
      <c r="G141" s="12"/>
      <c r="H141" s="5"/>
      <c r="I141" s="12"/>
    </row>
    <row r="142" ht="15.75" customHeight="1" spans="1:9">
      <c r="A142" s="5"/>
      <c r="B142" s="5"/>
      <c r="C142" s="67"/>
      <c r="D142" s="5"/>
      <c r="E142" s="5"/>
      <c r="F142" s="62"/>
      <c r="G142" s="12"/>
      <c r="H142" s="5"/>
      <c r="I142" s="12"/>
    </row>
    <row r="143" ht="15.75" customHeight="1" spans="1:9">
      <c r="A143" s="5"/>
      <c r="B143" s="5"/>
      <c r="C143" s="67"/>
      <c r="D143" s="5"/>
      <c r="E143" s="5"/>
      <c r="F143" s="62"/>
      <c r="G143" s="12"/>
      <c r="H143" s="5"/>
      <c r="I143" s="12"/>
    </row>
    <row r="144" ht="15.75" customHeight="1" spans="1:9">
      <c r="A144" s="5"/>
      <c r="B144" s="5"/>
      <c r="C144" s="67"/>
      <c r="D144" s="5"/>
      <c r="E144" s="5"/>
      <c r="F144" s="62"/>
      <c r="G144" s="12"/>
      <c r="H144" s="5"/>
      <c r="I144" s="12"/>
    </row>
    <row r="145" ht="15.75" customHeight="1" spans="1:9">
      <c r="A145" s="5"/>
      <c r="B145" s="5"/>
      <c r="C145" s="67"/>
      <c r="D145" s="5"/>
      <c r="E145" s="5"/>
      <c r="F145" s="62"/>
      <c r="G145" s="12"/>
      <c r="H145" s="5"/>
      <c r="I145" s="12"/>
    </row>
    <row r="146" ht="15.75" customHeight="1" spans="1:9">
      <c r="A146" s="5"/>
      <c r="B146" s="5"/>
      <c r="C146" s="67"/>
      <c r="D146" s="5"/>
      <c r="E146" s="5"/>
      <c r="F146" s="62"/>
      <c r="G146" s="12"/>
      <c r="H146" s="5"/>
      <c r="I146" s="12"/>
    </row>
    <row r="147" ht="15.75" customHeight="1" spans="1:9">
      <c r="A147" s="5"/>
      <c r="B147" s="5"/>
      <c r="C147" s="67"/>
      <c r="D147" s="5"/>
      <c r="E147" s="5"/>
      <c r="F147" s="62"/>
      <c r="G147" s="12"/>
      <c r="H147" s="5"/>
      <c r="I147" s="12"/>
    </row>
    <row r="148" ht="15.75" customHeight="1" spans="1:9">
      <c r="A148" s="5"/>
      <c r="B148" s="5"/>
      <c r="C148" s="67"/>
      <c r="D148" s="5"/>
      <c r="E148" s="5"/>
      <c r="F148" s="62"/>
      <c r="G148" s="12"/>
      <c r="H148" s="5"/>
      <c r="I148" s="12"/>
    </row>
    <row r="149" ht="15.75" customHeight="1" spans="1:9">
      <c r="A149" s="5"/>
      <c r="B149" s="5"/>
      <c r="C149" s="67"/>
      <c r="D149" s="5"/>
      <c r="E149" s="5"/>
      <c r="F149" s="62"/>
      <c r="G149" s="12"/>
      <c r="H149" s="5"/>
      <c r="I149" s="12"/>
    </row>
    <row r="150" ht="15.75" customHeight="1" spans="1:9">
      <c r="A150" s="5"/>
      <c r="B150" s="5"/>
      <c r="C150" s="67"/>
      <c r="D150" s="5"/>
      <c r="E150" s="5"/>
      <c r="F150" s="62"/>
      <c r="G150" s="12"/>
      <c r="H150" s="5"/>
      <c r="I150" s="12"/>
    </row>
    <row r="151" ht="15.75" customHeight="1" spans="1:9">
      <c r="A151" s="5"/>
      <c r="B151" s="5"/>
      <c r="C151" s="67"/>
      <c r="D151" s="5"/>
      <c r="E151" s="5"/>
      <c r="F151" s="62"/>
      <c r="G151" s="12"/>
      <c r="H151" s="5"/>
      <c r="I151" s="12"/>
    </row>
    <row r="152" ht="15.75" customHeight="1" spans="1:9">
      <c r="A152" s="5"/>
      <c r="B152" s="5"/>
      <c r="C152" s="67"/>
      <c r="D152" s="5"/>
      <c r="E152" s="5"/>
      <c r="F152" s="62"/>
      <c r="G152" s="12"/>
      <c r="H152" s="5"/>
      <c r="I152" s="12"/>
    </row>
    <row r="153" ht="15.75" customHeight="1" spans="1:9">
      <c r="A153" s="5"/>
      <c r="B153" s="5"/>
      <c r="C153" s="67"/>
      <c r="D153" s="5"/>
      <c r="E153" s="5"/>
      <c r="F153" s="62"/>
      <c r="G153" s="12"/>
      <c r="H153" s="5"/>
      <c r="I153" s="12"/>
    </row>
    <row r="154" ht="15.75" customHeight="1" spans="1:9">
      <c r="A154" s="5"/>
      <c r="B154" s="5"/>
      <c r="C154" s="67"/>
      <c r="D154" s="5"/>
      <c r="E154" s="5"/>
      <c r="F154" s="62"/>
      <c r="G154" s="12"/>
      <c r="H154" s="5"/>
      <c r="I154" s="12"/>
    </row>
    <row r="155" ht="15.75" customHeight="1" spans="1:9">
      <c r="A155" s="5"/>
      <c r="B155" s="5"/>
      <c r="C155" s="67"/>
      <c r="D155" s="5"/>
      <c r="E155" s="5"/>
      <c r="F155" s="62"/>
      <c r="G155" s="12"/>
      <c r="H155" s="5"/>
      <c r="I155" s="12"/>
    </row>
    <row r="156" ht="15.75" customHeight="1" spans="1:9">
      <c r="A156" s="5"/>
      <c r="B156" s="5"/>
      <c r="C156" s="67"/>
      <c r="D156" s="5"/>
      <c r="E156" s="5"/>
      <c r="F156" s="62"/>
      <c r="G156" s="12"/>
      <c r="H156" s="5"/>
      <c r="I156" s="12"/>
    </row>
    <row r="157" ht="15.75" customHeight="1" spans="1:9">
      <c r="A157" s="5"/>
      <c r="B157" s="5"/>
      <c r="C157" s="67"/>
      <c r="D157" s="5"/>
      <c r="E157" s="5"/>
      <c r="F157" s="62"/>
      <c r="G157" s="12"/>
      <c r="H157" s="5"/>
      <c r="I157" s="12"/>
    </row>
    <row r="158" ht="15.75" customHeight="1" spans="1:9">
      <c r="A158" s="5"/>
      <c r="B158" s="5"/>
      <c r="C158" s="67"/>
      <c r="D158" s="5"/>
      <c r="E158" s="5"/>
      <c r="F158" s="62"/>
      <c r="G158" s="12"/>
      <c r="H158" s="5"/>
      <c r="I158" s="12"/>
    </row>
    <row r="159" ht="15.75" customHeight="1" spans="1:9">
      <c r="A159" s="5"/>
      <c r="B159" s="5"/>
      <c r="C159" s="67"/>
      <c r="D159" s="5"/>
      <c r="E159" s="5"/>
      <c r="F159" s="62"/>
      <c r="G159" s="12"/>
      <c r="H159" s="5"/>
      <c r="I159" s="12"/>
    </row>
    <row r="160" ht="15.75" customHeight="1" spans="1:9">
      <c r="A160" s="5"/>
      <c r="B160" s="5"/>
      <c r="C160" s="67"/>
      <c r="D160" s="5"/>
      <c r="E160" s="5"/>
      <c r="F160" s="62"/>
      <c r="G160" s="12"/>
      <c r="H160" s="5"/>
      <c r="I160" s="12"/>
    </row>
    <row r="161" ht="15.75" customHeight="1" spans="1:9">
      <c r="A161" s="5"/>
      <c r="B161" s="5"/>
      <c r="C161" s="67"/>
      <c r="D161" s="5"/>
      <c r="E161" s="5"/>
      <c r="F161" s="62"/>
      <c r="G161" s="12"/>
      <c r="H161" s="5"/>
      <c r="I161" s="12"/>
    </row>
    <row r="162" ht="15.75" customHeight="1" spans="1:9">
      <c r="A162" s="5"/>
      <c r="B162" s="5"/>
      <c r="C162" s="67"/>
      <c r="D162" s="5"/>
      <c r="E162" s="5"/>
      <c r="F162" s="62"/>
      <c r="G162" s="12"/>
      <c r="H162" s="5"/>
      <c r="I162" s="12"/>
    </row>
    <row r="163" ht="15.75" customHeight="1" spans="1:9">
      <c r="A163" s="5"/>
      <c r="B163" s="5"/>
      <c r="C163" s="67"/>
      <c r="D163" s="5"/>
      <c r="E163" s="5"/>
      <c r="F163" s="62"/>
      <c r="G163" s="12"/>
      <c r="H163" s="5"/>
      <c r="I163" s="12"/>
    </row>
    <row r="164" ht="15.75" customHeight="1" spans="1:9">
      <c r="A164" s="5"/>
      <c r="B164" s="5"/>
      <c r="C164" s="67"/>
      <c r="D164" s="5"/>
      <c r="E164" s="5"/>
      <c r="F164" s="62"/>
      <c r="G164" s="12"/>
      <c r="H164" s="5"/>
      <c r="I164" s="12"/>
    </row>
    <row r="165" ht="15.75" customHeight="1" spans="1:9">
      <c r="A165" s="5"/>
      <c r="B165" s="5"/>
      <c r="C165" s="67"/>
      <c r="D165" s="5"/>
      <c r="E165" s="5"/>
      <c r="F165" s="62"/>
      <c r="G165" s="12"/>
      <c r="H165" s="5"/>
      <c r="I165" s="12"/>
    </row>
    <row r="166" ht="15.75" customHeight="1" spans="1:9">
      <c r="A166" s="5"/>
      <c r="B166" s="5"/>
      <c r="C166" s="67"/>
      <c r="D166" s="5"/>
      <c r="E166" s="5"/>
      <c r="F166" s="62"/>
      <c r="G166" s="12"/>
      <c r="H166" s="5"/>
      <c r="I166" s="12"/>
    </row>
    <row r="167" ht="15.75" customHeight="1" spans="1:9">
      <c r="A167" s="5"/>
      <c r="B167" s="5"/>
      <c r="C167" s="67"/>
      <c r="D167" s="5"/>
      <c r="E167" s="5"/>
      <c r="F167" s="62"/>
      <c r="G167" s="12"/>
      <c r="H167" s="5"/>
      <c r="I167" s="12"/>
    </row>
    <row r="168" ht="15.75" customHeight="1" spans="1:9">
      <c r="A168" s="5"/>
      <c r="B168" s="5"/>
      <c r="C168" s="67"/>
      <c r="D168" s="5"/>
      <c r="E168" s="5"/>
      <c r="F168" s="62"/>
      <c r="G168" s="12"/>
      <c r="H168" s="5"/>
      <c r="I168" s="12"/>
    </row>
    <row r="169" ht="15.75" customHeight="1" spans="1:9">
      <c r="A169" s="5"/>
      <c r="B169" s="5"/>
      <c r="C169" s="67"/>
      <c r="D169" s="5"/>
      <c r="E169" s="5"/>
      <c r="F169" s="62"/>
      <c r="G169" s="12"/>
      <c r="H169" s="5"/>
      <c r="I169" s="12"/>
    </row>
    <row r="170" ht="15.75" customHeight="1" spans="1:9">
      <c r="A170" s="5"/>
      <c r="B170" s="5"/>
      <c r="C170" s="67"/>
      <c r="D170" s="5"/>
      <c r="E170" s="5"/>
      <c r="F170" s="62"/>
      <c r="G170" s="12"/>
      <c r="H170" s="5"/>
      <c r="I170" s="12"/>
    </row>
    <row r="171" ht="15.75" customHeight="1" spans="1:9">
      <c r="A171" s="5"/>
      <c r="B171" s="5"/>
      <c r="C171" s="67"/>
      <c r="D171" s="5"/>
      <c r="E171" s="5"/>
      <c r="F171" s="62"/>
      <c r="G171" s="12"/>
      <c r="H171" s="5"/>
      <c r="I171" s="12"/>
    </row>
    <row r="172" ht="15.75" customHeight="1" spans="1:9">
      <c r="A172" s="5"/>
      <c r="B172" s="5"/>
      <c r="C172" s="67"/>
      <c r="D172" s="5"/>
      <c r="E172" s="5"/>
      <c r="F172" s="62"/>
      <c r="G172" s="12"/>
      <c r="H172" s="5"/>
      <c r="I172" s="12"/>
    </row>
    <row r="173" ht="15.75" customHeight="1" spans="1:9">
      <c r="A173" s="5"/>
      <c r="B173" s="5"/>
      <c r="C173" s="67"/>
      <c r="D173" s="5"/>
      <c r="E173" s="5"/>
      <c r="F173" s="62"/>
      <c r="G173" s="12"/>
      <c r="H173" s="5"/>
      <c r="I173" s="12"/>
    </row>
    <row r="174" ht="15.75" customHeight="1" spans="1:9">
      <c r="A174" s="5"/>
      <c r="B174" s="5"/>
      <c r="C174" s="67"/>
      <c r="D174" s="5"/>
      <c r="E174" s="5"/>
      <c r="F174" s="62"/>
      <c r="G174" s="12"/>
      <c r="H174" s="5"/>
      <c r="I174" s="12"/>
    </row>
    <row r="175" ht="15.75" customHeight="1" spans="1:9">
      <c r="A175" s="5"/>
      <c r="B175" s="5"/>
      <c r="C175" s="67"/>
      <c r="D175" s="5"/>
      <c r="E175" s="5"/>
      <c r="F175" s="62"/>
      <c r="G175" s="12"/>
      <c r="H175" s="5"/>
      <c r="I175" s="12"/>
    </row>
    <row r="176" ht="15.75" customHeight="1" spans="1:9">
      <c r="A176" s="5"/>
      <c r="B176" s="5"/>
      <c r="C176" s="67"/>
      <c r="D176" s="5"/>
      <c r="E176" s="5"/>
      <c r="F176" s="62"/>
      <c r="G176" s="12"/>
      <c r="H176" s="5"/>
      <c r="I176" s="12"/>
    </row>
    <row r="177" ht="15.75" customHeight="1" spans="1:9">
      <c r="A177" s="5"/>
      <c r="B177" s="5"/>
      <c r="C177" s="67"/>
      <c r="D177" s="5"/>
      <c r="E177" s="5"/>
      <c r="F177" s="62"/>
      <c r="G177" s="12"/>
      <c r="H177" s="5"/>
      <c r="I177" s="12"/>
    </row>
    <row r="178" ht="15.75" customHeight="1" spans="1:9">
      <c r="A178" s="5"/>
      <c r="B178" s="5"/>
      <c r="C178" s="67"/>
      <c r="D178" s="5"/>
      <c r="E178" s="5"/>
      <c r="F178" s="62"/>
      <c r="G178" s="12"/>
      <c r="H178" s="5"/>
      <c r="I178" s="12"/>
    </row>
    <row r="179" ht="15.75" customHeight="1" spans="1:9">
      <c r="A179" s="5"/>
      <c r="B179" s="5"/>
      <c r="C179" s="67"/>
      <c r="D179" s="5"/>
      <c r="E179" s="5"/>
      <c r="F179" s="62"/>
      <c r="G179" s="12"/>
      <c r="H179" s="5"/>
      <c r="I179" s="12"/>
    </row>
    <row r="180" ht="15.75" customHeight="1" spans="1:9">
      <c r="A180" s="5"/>
      <c r="B180" s="5"/>
      <c r="C180" s="67"/>
      <c r="D180" s="5"/>
      <c r="E180" s="5"/>
      <c r="F180" s="62"/>
      <c r="G180" s="12"/>
      <c r="H180" s="5"/>
      <c r="I180" s="12"/>
    </row>
    <row r="181" ht="15.75" customHeight="1" spans="1:9">
      <c r="A181" s="5"/>
      <c r="B181" s="5"/>
      <c r="C181" s="67"/>
      <c r="D181" s="5"/>
      <c r="E181" s="5"/>
      <c r="F181" s="62"/>
      <c r="G181" s="12"/>
      <c r="H181" s="5"/>
      <c r="I181" s="12"/>
    </row>
    <row r="182" ht="15.75" customHeight="1" spans="1:9">
      <c r="A182" s="5"/>
      <c r="B182" s="5"/>
      <c r="C182" s="67"/>
      <c r="D182" s="5"/>
      <c r="E182" s="5"/>
      <c r="F182" s="62"/>
      <c r="G182" s="12"/>
      <c r="H182" s="5"/>
      <c r="I182" s="12"/>
    </row>
    <row r="183" ht="15.75" customHeight="1" spans="1:9">
      <c r="A183" s="5"/>
      <c r="B183" s="5"/>
      <c r="C183" s="67"/>
      <c r="D183" s="5"/>
      <c r="E183" s="5"/>
      <c r="F183" s="62"/>
      <c r="G183" s="12"/>
      <c r="H183" s="5"/>
      <c r="I183" s="12"/>
    </row>
    <row r="184" ht="15.75" customHeight="1" spans="1:9">
      <c r="A184" s="5"/>
      <c r="B184" s="5"/>
      <c r="C184" s="67"/>
      <c r="D184" s="5"/>
      <c r="E184" s="5"/>
      <c r="F184" s="62"/>
      <c r="G184" s="12"/>
      <c r="H184" s="5"/>
      <c r="I184" s="12"/>
    </row>
    <row r="185" ht="15.75" customHeight="1" spans="1:9">
      <c r="A185" s="5"/>
      <c r="B185" s="5"/>
      <c r="C185" s="67"/>
      <c r="D185" s="5"/>
      <c r="E185" s="5"/>
      <c r="F185" s="62"/>
      <c r="G185" s="12"/>
      <c r="H185" s="5"/>
      <c r="I185" s="12"/>
    </row>
    <row r="186" ht="15.75" customHeight="1" spans="1:9">
      <c r="A186" s="5"/>
      <c r="B186" s="5"/>
      <c r="C186" s="67"/>
      <c r="D186" s="5"/>
      <c r="E186" s="5"/>
      <c r="F186" s="62"/>
      <c r="G186" s="12"/>
      <c r="H186" s="5"/>
      <c r="I186" s="12"/>
    </row>
    <row r="187" ht="15.75" customHeight="1" spans="1:9">
      <c r="A187" s="5"/>
      <c r="B187" s="5"/>
      <c r="C187" s="67"/>
      <c r="D187" s="5"/>
      <c r="E187" s="5"/>
      <c r="F187" s="62"/>
      <c r="G187" s="12"/>
      <c r="H187" s="5"/>
      <c r="I187" s="12"/>
    </row>
    <row r="188" ht="15.75" customHeight="1" spans="1:9">
      <c r="A188" s="5"/>
      <c r="B188" s="5"/>
      <c r="C188" s="67"/>
      <c r="D188" s="5"/>
      <c r="E188" s="5"/>
      <c r="F188" s="62"/>
      <c r="G188" s="12"/>
      <c r="H188" s="5"/>
      <c r="I188" s="12"/>
    </row>
    <row r="189" ht="15.75" customHeight="1" spans="1:9">
      <c r="A189" s="5"/>
      <c r="B189" s="5"/>
      <c r="C189" s="67"/>
      <c r="D189" s="5"/>
      <c r="E189" s="5"/>
      <c r="F189" s="62"/>
      <c r="G189" s="12"/>
      <c r="H189" s="5"/>
      <c r="I189" s="12"/>
    </row>
    <row r="190" ht="15.75" customHeight="1" spans="1:9">
      <c r="A190" s="5"/>
      <c r="B190" s="5"/>
      <c r="C190" s="67"/>
      <c r="D190" s="5"/>
      <c r="E190" s="5"/>
      <c r="F190" s="62"/>
      <c r="G190" s="12"/>
      <c r="H190" s="5"/>
      <c r="I190" s="12"/>
    </row>
    <row r="191" ht="15.75" customHeight="1" spans="1:9">
      <c r="A191" s="5"/>
      <c r="B191" s="5"/>
      <c r="C191" s="67"/>
      <c r="D191" s="5"/>
      <c r="E191" s="5"/>
      <c r="F191" s="62"/>
      <c r="G191" s="12"/>
      <c r="H191" s="5"/>
      <c r="I191" s="12"/>
    </row>
    <row r="192" ht="15.75" customHeight="1" spans="1:9">
      <c r="A192" s="5"/>
      <c r="B192" s="5"/>
      <c r="C192" s="67"/>
      <c r="D192" s="5"/>
      <c r="E192" s="5"/>
      <c r="F192" s="62"/>
      <c r="G192" s="12"/>
      <c r="H192" s="5"/>
      <c r="I192" s="12"/>
    </row>
    <row r="193" ht="15.75" customHeight="1" spans="1:9">
      <c r="A193" s="5"/>
      <c r="B193" s="5"/>
      <c r="C193" s="67"/>
      <c r="D193" s="5"/>
      <c r="E193" s="5"/>
      <c r="F193" s="62"/>
      <c r="G193" s="12"/>
      <c r="H193" s="5"/>
      <c r="I193" s="12"/>
    </row>
    <row r="194" ht="15.75" customHeight="1" spans="1:9">
      <c r="A194" s="5"/>
      <c r="B194" s="5"/>
      <c r="C194" s="67"/>
      <c r="D194" s="5"/>
      <c r="E194" s="5"/>
      <c r="F194" s="62"/>
      <c r="G194" s="12"/>
      <c r="H194" s="5"/>
      <c r="I194" s="12"/>
    </row>
    <row r="195" ht="15.75" customHeight="1" spans="1:9">
      <c r="A195" s="5"/>
      <c r="B195" s="5"/>
      <c r="C195" s="67"/>
      <c r="D195" s="5"/>
      <c r="E195" s="5"/>
      <c r="F195" s="62"/>
      <c r="G195" s="12"/>
      <c r="H195" s="5"/>
      <c r="I195" s="12"/>
    </row>
    <row r="196" ht="15.75" customHeight="1" spans="1:9">
      <c r="A196" s="5"/>
      <c r="B196" s="5"/>
      <c r="C196" s="67"/>
      <c r="D196" s="5"/>
      <c r="E196" s="5"/>
      <c r="F196" s="62"/>
      <c r="G196" s="12"/>
      <c r="H196" s="5"/>
      <c r="I196" s="12"/>
    </row>
    <row r="197" ht="15.75" customHeight="1" spans="1:9">
      <c r="A197" s="5"/>
      <c r="B197" s="5"/>
      <c r="C197" s="67"/>
      <c r="D197" s="5"/>
      <c r="E197" s="5"/>
      <c r="F197" s="62"/>
      <c r="G197" s="12"/>
      <c r="H197" s="5"/>
      <c r="I197" s="12"/>
    </row>
    <row r="198" ht="15.75" customHeight="1" spans="1:9">
      <c r="A198" s="5"/>
      <c r="B198" s="5"/>
      <c r="C198" s="67"/>
      <c r="D198" s="5"/>
      <c r="E198" s="5"/>
      <c r="F198" s="62"/>
      <c r="G198" s="12"/>
      <c r="H198" s="5"/>
      <c r="I198" s="12"/>
    </row>
    <row r="199" ht="15.75" customHeight="1" spans="1:9">
      <c r="A199" s="5"/>
      <c r="B199" s="5"/>
      <c r="C199" s="67"/>
      <c r="D199" s="5"/>
      <c r="E199" s="5"/>
      <c r="F199" s="62"/>
      <c r="G199" s="12"/>
      <c r="H199" s="5"/>
      <c r="I199" s="12"/>
    </row>
    <row r="200" ht="15.75" customHeight="1" spans="1:9">
      <c r="A200" s="5"/>
      <c r="B200" s="5"/>
      <c r="C200" s="67"/>
      <c r="D200" s="5"/>
      <c r="E200" s="5"/>
      <c r="F200" s="62"/>
      <c r="G200" s="12"/>
      <c r="H200" s="5"/>
      <c r="I200" s="12"/>
    </row>
    <row r="201" ht="15.75" customHeight="1" spans="1:9">
      <c r="A201" s="5"/>
      <c r="B201" s="5"/>
      <c r="C201" s="67"/>
      <c r="D201" s="5"/>
      <c r="E201" s="5"/>
      <c r="F201" s="62"/>
      <c r="G201" s="12"/>
      <c r="H201" s="5"/>
      <c r="I201" s="12"/>
    </row>
    <row r="202" ht="15.75" customHeight="1" spans="1:9">
      <c r="A202" s="5"/>
      <c r="B202" s="5"/>
      <c r="C202" s="67"/>
      <c r="D202" s="5"/>
      <c r="E202" s="5"/>
      <c r="F202" s="62"/>
      <c r="G202" s="12"/>
      <c r="H202" s="5"/>
      <c r="I202" s="12"/>
    </row>
    <row r="203" ht="15.75" customHeight="1" spans="1:9">
      <c r="A203" s="5"/>
      <c r="B203" s="5"/>
      <c r="C203" s="67"/>
      <c r="D203" s="5"/>
      <c r="E203" s="5"/>
      <c r="F203" s="62"/>
      <c r="G203" s="12"/>
      <c r="H203" s="5"/>
      <c r="I203" s="12"/>
    </row>
    <row r="204" ht="15.75" customHeight="1" spans="1:9">
      <c r="A204" s="5"/>
      <c r="B204" s="5"/>
      <c r="C204" s="67"/>
      <c r="D204" s="5"/>
      <c r="E204" s="5"/>
      <c r="F204" s="62"/>
      <c r="G204" s="12"/>
      <c r="H204" s="5"/>
      <c r="I204" s="12"/>
    </row>
    <row r="205" ht="15.75" customHeight="1" spans="1:9">
      <c r="A205" s="5"/>
      <c r="B205" s="5"/>
      <c r="C205" s="67"/>
      <c r="D205" s="5"/>
      <c r="E205" s="5"/>
      <c r="F205" s="62"/>
      <c r="G205" s="12"/>
      <c r="H205" s="5"/>
      <c r="I205" s="12"/>
    </row>
    <row r="206" ht="15.75" customHeight="1" spans="1:9">
      <c r="A206" s="5"/>
      <c r="B206" s="5"/>
      <c r="C206" s="67"/>
      <c r="D206" s="5"/>
      <c r="E206" s="5"/>
      <c r="F206" s="62"/>
      <c r="G206" s="12"/>
      <c r="H206" s="5"/>
      <c r="I206" s="12"/>
    </row>
    <row r="207" ht="15.75" customHeight="1" spans="1:9">
      <c r="A207" s="5"/>
      <c r="B207" s="5"/>
      <c r="C207" s="67"/>
      <c r="D207" s="5"/>
      <c r="E207" s="5"/>
      <c r="F207" s="62"/>
      <c r="G207" s="12"/>
      <c r="H207" s="5"/>
      <c r="I207" s="12"/>
    </row>
    <row r="208" ht="15.75" customHeight="1" spans="1:9">
      <c r="A208" s="5"/>
      <c r="B208" s="5"/>
      <c r="C208" s="67"/>
      <c r="D208" s="5"/>
      <c r="E208" s="5"/>
      <c r="F208" s="62"/>
      <c r="G208" s="12"/>
      <c r="H208" s="5"/>
      <c r="I208" s="12"/>
    </row>
    <row r="209" ht="15.75" customHeight="1" spans="1:9">
      <c r="A209" s="5"/>
      <c r="B209" s="5"/>
      <c r="C209" s="67"/>
      <c r="D209" s="5"/>
      <c r="E209" s="5"/>
      <c r="F209" s="62"/>
      <c r="G209" s="12"/>
      <c r="H209" s="5"/>
      <c r="I209" s="12"/>
    </row>
    <row r="210" ht="15.75" customHeight="1" spans="1:9">
      <c r="A210" s="5"/>
      <c r="B210" s="5"/>
      <c r="C210" s="67"/>
      <c r="D210" s="5"/>
      <c r="E210" s="5"/>
      <c r="F210" s="62"/>
      <c r="G210" s="12"/>
      <c r="H210" s="5"/>
      <c r="I210" s="12"/>
    </row>
    <row r="211" ht="15.75" customHeight="1" spans="1:9">
      <c r="A211" s="5"/>
      <c r="B211" s="5"/>
      <c r="C211" s="67"/>
      <c r="D211" s="5"/>
      <c r="E211" s="5"/>
      <c r="F211" s="62"/>
      <c r="G211" s="12"/>
      <c r="H211" s="5"/>
      <c r="I211" s="12"/>
    </row>
    <row r="212" ht="15.75" customHeight="1" spans="1:9">
      <c r="A212" s="5"/>
      <c r="B212" s="5"/>
      <c r="C212" s="67"/>
      <c r="D212" s="5"/>
      <c r="E212" s="5"/>
      <c r="F212" s="62"/>
      <c r="G212" s="12"/>
      <c r="H212" s="5"/>
      <c r="I212" s="12"/>
    </row>
    <row r="213" ht="15.75" customHeight="1" spans="1:9">
      <c r="A213" s="5"/>
      <c r="B213" s="5"/>
      <c r="C213" s="67"/>
      <c r="D213" s="5"/>
      <c r="E213" s="5"/>
      <c r="F213" s="62"/>
      <c r="G213" s="12"/>
      <c r="H213" s="5"/>
      <c r="I213" s="12"/>
    </row>
    <row r="214" ht="15.75" customHeight="1" spans="1:9">
      <c r="A214" s="5"/>
      <c r="B214" s="5"/>
      <c r="C214" s="67"/>
      <c r="D214" s="5"/>
      <c r="E214" s="5"/>
      <c r="F214" s="62"/>
      <c r="G214" s="12"/>
      <c r="H214" s="5"/>
      <c r="I214" s="12"/>
    </row>
    <row r="215" ht="15.75" customHeight="1" spans="1:9">
      <c r="A215" s="5"/>
      <c r="B215" s="5"/>
      <c r="C215" s="67"/>
      <c r="D215" s="5"/>
      <c r="E215" s="5"/>
      <c r="F215" s="62"/>
      <c r="G215" s="12"/>
      <c r="H215" s="5"/>
      <c r="I215" s="12"/>
    </row>
    <row r="216" ht="15.75" customHeight="1" spans="1:9">
      <c r="A216" s="5"/>
      <c r="B216" s="5"/>
      <c r="C216" s="67"/>
      <c r="D216" s="5"/>
      <c r="E216" s="5"/>
      <c r="F216" s="62"/>
      <c r="G216" s="12"/>
      <c r="H216" s="5"/>
      <c r="I216" s="12"/>
    </row>
    <row r="217" ht="15.75" customHeight="1" spans="1:9">
      <c r="A217" s="5"/>
      <c r="B217" s="5"/>
      <c r="C217" s="67"/>
      <c r="D217" s="5"/>
      <c r="E217" s="5"/>
      <c r="F217" s="62"/>
      <c r="G217" s="12"/>
      <c r="H217" s="5"/>
      <c r="I217" s="12"/>
    </row>
    <row r="218" ht="15.75" customHeight="1" spans="1:9">
      <c r="A218" s="5"/>
      <c r="B218" s="5"/>
      <c r="C218" s="67"/>
      <c r="D218" s="5"/>
      <c r="E218" s="5"/>
      <c r="F218" s="62"/>
      <c r="G218" s="12"/>
      <c r="H218" s="5"/>
      <c r="I218" s="12"/>
    </row>
    <row r="219" ht="15.75" customHeight="1" spans="1:9">
      <c r="A219" s="5"/>
      <c r="B219" s="5"/>
      <c r="C219" s="67"/>
      <c r="D219" s="5"/>
      <c r="E219" s="5"/>
      <c r="F219" s="62"/>
      <c r="G219" s="12"/>
      <c r="H219" s="5"/>
      <c r="I219" s="12"/>
    </row>
    <row r="220" ht="15.75" customHeight="1" spans="1:9">
      <c r="A220" s="5"/>
      <c r="B220" s="5"/>
      <c r="C220" s="67"/>
      <c r="D220" s="5"/>
      <c r="E220" s="5"/>
      <c r="F220" s="62"/>
      <c r="G220" s="12"/>
      <c r="H220" s="5"/>
      <c r="I220" s="12"/>
    </row>
    <row r="221" ht="15.75" customHeight="1" spans="1:9">
      <c r="A221" s="5"/>
      <c r="B221" s="5"/>
      <c r="C221" s="67"/>
      <c r="D221" s="5"/>
      <c r="E221" s="5"/>
      <c r="F221" s="62"/>
      <c r="G221" s="12"/>
      <c r="H221" s="5"/>
      <c r="I221" s="12"/>
    </row>
    <row r="222" ht="15.75" customHeight="1" spans="1:9">
      <c r="A222" s="5"/>
      <c r="B222" s="5"/>
      <c r="C222" s="67"/>
      <c r="D222" s="5"/>
      <c r="E222" s="5"/>
      <c r="F222" s="62"/>
      <c r="G222" s="12"/>
      <c r="H222" s="5"/>
      <c r="I222" s="12"/>
    </row>
    <row r="223" ht="15.75" customHeight="1" spans="1:9">
      <c r="A223" s="5"/>
      <c r="B223" s="5"/>
      <c r="C223" s="67"/>
      <c r="D223" s="5"/>
      <c r="E223" s="5"/>
      <c r="F223" s="62"/>
      <c r="G223" s="12"/>
      <c r="H223" s="5"/>
      <c r="I223" s="12"/>
    </row>
    <row r="224" ht="15.75" customHeight="1" spans="1:9">
      <c r="A224" s="5"/>
      <c r="B224" s="5"/>
      <c r="C224" s="67"/>
      <c r="D224" s="5"/>
      <c r="E224" s="5"/>
      <c r="F224" s="62"/>
      <c r="G224" s="12"/>
      <c r="H224" s="5"/>
      <c r="I224" s="12"/>
    </row>
    <row r="225" ht="15.75" customHeight="1" spans="1:9">
      <c r="A225" s="5"/>
      <c r="B225" s="5"/>
      <c r="C225" s="67"/>
      <c r="D225" s="5"/>
      <c r="E225" s="5"/>
      <c r="F225" s="62"/>
      <c r="G225" s="12"/>
      <c r="H225" s="5"/>
      <c r="I225" s="12"/>
    </row>
    <row r="226" ht="15.75" customHeight="1" spans="1:9">
      <c r="A226" s="5"/>
      <c r="B226" s="5"/>
      <c r="C226" s="67"/>
      <c r="D226" s="5"/>
      <c r="E226" s="5"/>
      <c r="F226" s="62"/>
      <c r="G226" s="12"/>
      <c r="H226" s="5"/>
      <c r="I226" s="12"/>
    </row>
    <row r="227" ht="15.75" customHeight="1" spans="1:9">
      <c r="A227" s="5"/>
      <c r="B227" s="5"/>
      <c r="C227" s="67"/>
      <c r="D227" s="5"/>
      <c r="E227" s="5"/>
      <c r="F227" s="62"/>
      <c r="G227" s="12"/>
      <c r="H227" s="5"/>
      <c r="I227" s="12"/>
    </row>
    <row r="228" ht="15.75" customHeight="1" spans="1:9">
      <c r="A228" s="5"/>
      <c r="B228" s="5"/>
      <c r="C228" s="67"/>
      <c r="D228" s="5"/>
      <c r="E228" s="5"/>
      <c r="F228" s="62"/>
      <c r="G228" s="12"/>
      <c r="H228" s="5"/>
      <c r="I228" s="12"/>
    </row>
    <row r="229" ht="15.75" customHeight="1" spans="1:9">
      <c r="A229" s="5"/>
      <c r="B229" s="5"/>
      <c r="C229" s="67"/>
      <c r="D229" s="5"/>
      <c r="E229" s="5"/>
      <c r="F229" s="62"/>
      <c r="G229" s="12"/>
      <c r="H229" s="5"/>
      <c r="I229" s="12"/>
    </row>
    <row r="230" ht="15.75" customHeight="1" spans="1:9">
      <c r="A230" s="5"/>
      <c r="B230" s="5"/>
      <c r="C230" s="67"/>
      <c r="D230" s="5"/>
      <c r="E230" s="5"/>
      <c r="F230" s="62"/>
      <c r="G230" s="12"/>
      <c r="H230" s="5"/>
      <c r="I230" s="12"/>
    </row>
    <row r="231" ht="15.75" customHeight="1" spans="1:9">
      <c r="A231" s="5"/>
      <c r="B231" s="5"/>
      <c r="C231" s="67"/>
      <c r="D231" s="5"/>
      <c r="E231" s="5"/>
      <c r="F231" s="62"/>
      <c r="G231" s="12"/>
      <c r="H231" s="5"/>
      <c r="I231" s="12"/>
    </row>
    <row r="232" ht="15.75" customHeight="1" spans="1:9">
      <c r="A232" s="5"/>
      <c r="B232" s="5"/>
      <c r="C232" s="67"/>
      <c r="D232" s="5"/>
      <c r="E232" s="5"/>
      <c r="F232" s="62"/>
      <c r="G232" s="12"/>
      <c r="H232" s="5"/>
      <c r="I232" s="12"/>
    </row>
    <row r="233" ht="15.75" customHeight="1" spans="1:9">
      <c r="A233" s="5"/>
      <c r="B233" s="5"/>
      <c r="C233" s="67"/>
      <c r="D233" s="5"/>
      <c r="E233" s="5"/>
      <c r="F233" s="62"/>
      <c r="G233" s="12"/>
      <c r="H233" s="5"/>
      <c r="I233" s="12"/>
    </row>
    <row r="234" ht="15.75" customHeight="1" spans="1:9">
      <c r="A234" s="5"/>
      <c r="B234" s="5"/>
      <c r="C234" s="67"/>
      <c r="D234" s="5"/>
      <c r="E234" s="5"/>
      <c r="F234" s="62"/>
      <c r="G234" s="12"/>
      <c r="H234" s="5"/>
      <c r="I234" s="12"/>
    </row>
    <row r="235" ht="15.75" customHeight="1" spans="1:9">
      <c r="A235" s="5"/>
      <c r="B235" s="5"/>
      <c r="C235" s="67"/>
      <c r="D235" s="5"/>
      <c r="E235" s="5"/>
      <c r="F235" s="62"/>
      <c r="G235" s="12"/>
      <c r="H235" s="5"/>
      <c r="I235" s="12"/>
    </row>
    <row r="236" ht="15.75" customHeight="1" spans="1:9">
      <c r="A236" s="5"/>
      <c r="B236" s="5"/>
      <c r="C236" s="67"/>
      <c r="D236" s="5"/>
      <c r="E236" s="5"/>
      <c r="F236" s="62"/>
      <c r="G236" s="12"/>
      <c r="H236" s="5"/>
      <c r="I236" s="12"/>
    </row>
    <row r="237" ht="15.75" customHeight="1" spans="1:9">
      <c r="A237" s="5"/>
      <c r="B237" s="5"/>
      <c r="C237" s="67"/>
      <c r="D237" s="5"/>
      <c r="E237" s="5"/>
      <c r="F237" s="62"/>
      <c r="G237" s="12"/>
      <c r="H237" s="5"/>
      <c r="I237" s="12"/>
    </row>
    <row r="238" ht="15.75" customHeight="1" spans="1:9">
      <c r="A238" s="5"/>
      <c r="B238" s="5"/>
      <c r="C238" s="67"/>
      <c r="D238" s="5"/>
      <c r="E238" s="5"/>
      <c r="F238" s="62"/>
      <c r="G238" s="12"/>
      <c r="H238" s="5"/>
      <c r="I238" s="12"/>
    </row>
    <row r="239" ht="15.75" customHeight="1" spans="1:9">
      <c r="A239" s="5"/>
      <c r="B239" s="5"/>
      <c r="C239" s="67"/>
      <c r="D239" s="5"/>
      <c r="E239" s="5"/>
      <c r="F239" s="62"/>
      <c r="G239" s="12"/>
      <c r="H239" s="5"/>
      <c r="I239" s="12"/>
    </row>
    <row r="240" ht="15.75" customHeight="1" spans="1:9">
      <c r="A240" s="5"/>
      <c r="B240" s="5"/>
      <c r="C240" s="67"/>
      <c r="D240" s="5"/>
      <c r="E240" s="5"/>
      <c r="F240" s="62"/>
      <c r="G240" s="12"/>
      <c r="H240" s="5"/>
      <c r="I240" s="12"/>
    </row>
    <row r="241" ht="15.75" customHeight="1" spans="1:9">
      <c r="A241" s="5"/>
      <c r="B241" s="5"/>
      <c r="C241" s="67"/>
      <c r="D241" s="5"/>
      <c r="E241" s="5"/>
      <c r="F241" s="62"/>
      <c r="G241" s="12"/>
      <c r="H241" s="5"/>
      <c r="I241" s="12"/>
    </row>
    <row r="242" ht="15.75" customHeight="1" spans="1:9">
      <c r="A242" s="5"/>
      <c r="B242" s="5"/>
      <c r="C242" s="67"/>
      <c r="D242" s="5"/>
      <c r="E242" s="5"/>
      <c r="F242" s="62"/>
      <c r="G242" s="12"/>
      <c r="H242" s="5"/>
      <c r="I242" s="12"/>
    </row>
    <row r="243" ht="15.75" customHeight="1" spans="1:9">
      <c r="A243" s="5"/>
      <c r="B243" s="5"/>
      <c r="C243" s="67"/>
      <c r="D243" s="5"/>
      <c r="E243" s="5"/>
      <c r="F243" s="62"/>
      <c r="G243" s="12"/>
      <c r="H243" s="5"/>
      <c r="I243" s="12"/>
    </row>
    <row r="244" ht="15.75" customHeight="1" spans="1:9">
      <c r="A244" s="5"/>
      <c r="B244" s="5"/>
      <c r="C244" s="67"/>
      <c r="D244" s="5"/>
      <c r="E244" s="5"/>
      <c r="F244" s="62"/>
      <c r="G244" s="12"/>
      <c r="H244" s="5"/>
      <c r="I244" s="12"/>
    </row>
    <row r="245" ht="15.75" customHeight="1" spans="1:9">
      <c r="A245" s="5"/>
      <c r="B245" s="5"/>
      <c r="C245" s="67"/>
      <c r="D245" s="5"/>
      <c r="E245" s="5"/>
      <c r="F245" s="62"/>
      <c r="G245" s="12"/>
      <c r="H245" s="5"/>
      <c r="I245" s="12"/>
    </row>
    <row r="246" ht="15.75" customHeight="1" spans="1:9">
      <c r="A246" s="5"/>
      <c r="B246" s="5"/>
      <c r="C246" s="67"/>
      <c r="D246" s="5"/>
      <c r="E246" s="5"/>
      <c r="F246" s="62"/>
      <c r="G246" s="12"/>
      <c r="H246" s="5"/>
      <c r="I246" s="12"/>
    </row>
    <row r="247" ht="15.75" customHeight="1" spans="1:9">
      <c r="A247" s="5"/>
      <c r="B247" s="5"/>
      <c r="C247" s="67"/>
      <c r="D247" s="5"/>
      <c r="E247" s="5"/>
      <c r="F247" s="62"/>
      <c r="G247" s="12"/>
      <c r="H247" s="5"/>
      <c r="I247" s="12"/>
    </row>
    <row r="248" ht="15.75" customHeight="1" spans="1:9">
      <c r="A248" s="5"/>
      <c r="B248" s="5"/>
      <c r="C248" s="67"/>
      <c r="D248" s="5"/>
      <c r="E248" s="5"/>
      <c r="F248" s="62"/>
      <c r="G248" s="12"/>
      <c r="H248" s="5"/>
      <c r="I248" s="12"/>
    </row>
    <row r="249" ht="15.75" customHeight="1" spans="1:9">
      <c r="A249" s="5"/>
      <c r="B249" s="5"/>
      <c r="C249" s="67"/>
      <c r="D249" s="5"/>
      <c r="E249" s="5"/>
      <c r="F249" s="62"/>
      <c r="G249" s="12"/>
      <c r="H249" s="5"/>
      <c r="I249" s="12"/>
    </row>
    <row r="250" ht="15.75" customHeight="1" spans="1:9">
      <c r="A250" s="5"/>
      <c r="B250" s="5"/>
      <c r="C250" s="67"/>
      <c r="D250" s="5"/>
      <c r="E250" s="5"/>
      <c r="F250" s="62"/>
      <c r="G250" s="12"/>
      <c r="H250" s="5"/>
      <c r="I250" s="12"/>
    </row>
    <row r="251" ht="15.75" customHeight="1" spans="1:9">
      <c r="A251" s="5"/>
      <c r="B251" s="5"/>
      <c r="C251" s="67"/>
      <c r="D251" s="5"/>
      <c r="E251" s="5"/>
      <c r="F251" s="62"/>
      <c r="G251" s="12"/>
      <c r="H251" s="5"/>
      <c r="I251" s="12"/>
    </row>
    <row r="252" ht="15.75" customHeight="1" spans="1:9">
      <c r="A252" s="5"/>
      <c r="B252" s="5"/>
      <c r="C252" s="67"/>
      <c r="D252" s="5"/>
      <c r="E252" s="5"/>
      <c r="F252" s="62"/>
      <c r="G252" s="12"/>
      <c r="H252" s="5"/>
      <c r="I252" s="12"/>
    </row>
    <row r="253" ht="15.75" customHeight="1" spans="1:9">
      <c r="A253" s="5"/>
      <c r="B253" s="5"/>
      <c r="C253" s="67"/>
      <c r="D253" s="5"/>
      <c r="E253" s="5"/>
      <c r="F253" s="62"/>
      <c r="G253" s="12"/>
      <c r="H253" s="5"/>
      <c r="I253" s="12"/>
    </row>
    <row r="254" ht="15.75" customHeight="1" spans="1:9">
      <c r="A254" s="5"/>
      <c r="B254" s="5"/>
      <c r="C254" s="67"/>
      <c r="D254" s="5"/>
      <c r="E254" s="5"/>
      <c r="F254" s="62"/>
      <c r="G254" s="12"/>
      <c r="H254" s="5"/>
      <c r="I254" s="12"/>
    </row>
    <row r="255" ht="15.75" customHeight="1" spans="1:9">
      <c r="A255" s="5"/>
      <c r="B255" s="5"/>
      <c r="C255" s="67"/>
      <c r="D255" s="5"/>
      <c r="E255" s="5"/>
      <c r="F255" s="62"/>
      <c r="G255" s="12"/>
      <c r="H255" s="5"/>
      <c r="I255" s="12"/>
    </row>
    <row r="256" ht="15.75" customHeight="1" spans="1:9">
      <c r="A256" s="5"/>
      <c r="B256" s="5"/>
      <c r="C256" s="67"/>
      <c r="D256" s="5"/>
      <c r="E256" s="5"/>
      <c r="F256" s="62"/>
      <c r="G256" s="12"/>
      <c r="H256" s="5"/>
      <c r="I256" s="12"/>
    </row>
    <row r="257" ht="15.75" customHeight="1" spans="1:9">
      <c r="A257" s="5"/>
      <c r="B257" s="5"/>
      <c r="C257" s="67"/>
      <c r="D257" s="5"/>
      <c r="E257" s="5"/>
      <c r="F257" s="62"/>
      <c r="G257" s="12"/>
      <c r="H257" s="5"/>
      <c r="I257" s="12"/>
    </row>
    <row r="258" ht="15.75" customHeight="1" spans="1:9">
      <c r="A258" s="5"/>
      <c r="B258" s="5"/>
      <c r="C258" s="67"/>
      <c r="D258" s="5"/>
      <c r="E258" s="5"/>
      <c r="F258" s="62"/>
      <c r="G258" s="12"/>
      <c r="H258" s="5"/>
      <c r="I258" s="12"/>
    </row>
    <row r="259" ht="15.75" customHeight="1" spans="1:9">
      <c r="A259" s="5"/>
      <c r="B259" s="5"/>
      <c r="C259" s="67"/>
      <c r="D259" s="5"/>
      <c r="E259" s="5"/>
      <c r="F259" s="62"/>
      <c r="G259" s="12"/>
      <c r="H259" s="5"/>
      <c r="I259" s="12"/>
    </row>
    <row r="260" ht="15.75" customHeight="1" spans="1:9">
      <c r="A260" s="5"/>
      <c r="B260" s="5"/>
      <c r="C260" s="67"/>
      <c r="D260" s="5"/>
      <c r="E260" s="5"/>
      <c r="F260" s="62"/>
      <c r="G260" s="12"/>
      <c r="H260" s="5"/>
      <c r="I260" s="12"/>
    </row>
    <row r="261" ht="15.75" customHeight="1" spans="1:9">
      <c r="A261" s="5"/>
      <c r="B261" s="5"/>
      <c r="C261" s="67"/>
      <c r="D261" s="5"/>
      <c r="E261" s="5"/>
      <c r="F261" s="62"/>
      <c r="G261" s="12"/>
      <c r="H261" s="5"/>
      <c r="I261" s="12"/>
    </row>
    <row r="262" ht="15.75" customHeight="1" spans="1:9">
      <c r="A262" s="5"/>
      <c r="B262" s="5"/>
      <c r="C262" s="67"/>
      <c r="D262" s="5"/>
      <c r="E262" s="5"/>
      <c r="F262" s="62"/>
      <c r="G262" s="12"/>
      <c r="H262" s="5"/>
      <c r="I262" s="12"/>
    </row>
    <row r="263" ht="15.75" customHeight="1" spans="1:9">
      <c r="A263" s="5"/>
      <c r="B263" s="5"/>
      <c r="C263" s="67"/>
      <c r="D263" s="5"/>
      <c r="E263" s="5"/>
      <c r="F263" s="62"/>
      <c r="G263" s="12"/>
      <c r="H263" s="5"/>
      <c r="I263" s="12"/>
    </row>
    <row r="264" ht="15.75" customHeight="1" spans="1:9">
      <c r="A264" s="5"/>
      <c r="B264" s="5"/>
      <c r="C264" s="67"/>
      <c r="D264" s="5"/>
      <c r="E264" s="5"/>
      <c r="F264" s="62"/>
      <c r="G264" s="12"/>
      <c r="H264" s="5"/>
      <c r="I264" s="12"/>
    </row>
    <row r="265" ht="15.75" customHeight="1" spans="1:9">
      <c r="A265" s="5"/>
      <c r="B265" s="5"/>
      <c r="C265" s="67"/>
      <c r="D265" s="5"/>
      <c r="E265" s="5"/>
      <c r="F265" s="62"/>
      <c r="G265" s="12"/>
      <c r="H265" s="5"/>
      <c r="I265" s="12"/>
    </row>
    <row r="266" ht="15.75" customHeight="1" spans="1:9">
      <c r="A266" s="5"/>
      <c r="B266" s="5"/>
      <c r="C266" s="67"/>
      <c r="D266" s="5"/>
      <c r="E266" s="5"/>
      <c r="F266" s="62"/>
      <c r="G266" s="12"/>
      <c r="H266" s="5"/>
      <c r="I266" s="12"/>
    </row>
    <row r="267" ht="15.75" customHeight="1" spans="1:9">
      <c r="A267" s="5"/>
      <c r="B267" s="5"/>
      <c r="C267" s="67"/>
      <c r="D267" s="5"/>
      <c r="E267" s="5"/>
      <c r="F267" s="62"/>
      <c r="G267" s="12"/>
      <c r="H267" s="5"/>
      <c r="I267" s="12"/>
    </row>
    <row r="268" ht="15.75" customHeight="1" spans="1:9">
      <c r="A268" s="5"/>
      <c r="B268" s="5"/>
      <c r="C268" s="67"/>
      <c r="D268" s="5"/>
      <c r="E268" s="5"/>
      <c r="F268" s="62"/>
      <c r="G268" s="12"/>
      <c r="H268" s="5"/>
      <c r="I268" s="12"/>
    </row>
    <row r="269" ht="15.75" customHeight="1" spans="1:9">
      <c r="A269" s="5"/>
      <c r="B269" s="5"/>
      <c r="C269" s="67"/>
      <c r="D269" s="5"/>
      <c r="E269" s="5"/>
      <c r="F269" s="62"/>
      <c r="G269" s="12"/>
      <c r="H269" s="5"/>
      <c r="I269" s="12"/>
    </row>
    <row r="270" ht="15.75" customHeight="1" spans="1:9">
      <c r="A270" s="5"/>
      <c r="B270" s="5"/>
      <c r="C270" s="67"/>
      <c r="D270" s="5"/>
      <c r="E270" s="5"/>
      <c r="F270" s="62"/>
      <c r="G270" s="12"/>
      <c r="H270" s="5"/>
      <c r="I270" s="12"/>
    </row>
    <row r="271" ht="15.75" customHeight="1" spans="1:9">
      <c r="A271" s="5"/>
      <c r="B271" s="5"/>
      <c r="C271" s="67"/>
      <c r="D271" s="5"/>
      <c r="E271" s="5"/>
      <c r="F271" s="62"/>
      <c r="G271" s="12"/>
      <c r="H271" s="5"/>
      <c r="I271" s="12"/>
    </row>
    <row r="272" ht="15.75" customHeight="1" spans="1:9">
      <c r="A272" s="5"/>
      <c r="B272" s="5"/>
      <c r="C272" s="67"/>
      <c r="D272" s="5"/>
      <c r="E272" s="5"/>
      <c r="F272" s="62"/>
      <c r="G272" s="12"/>
      <c r="H272" s="5"/>
      <c r="I272" s="12"/>
    </row>
    <row r="273" ht="15.75" customHeight="1" spans="1:9">
      <c r="A273" s="5"/>
      <c r="B273" s="5"/>
      <c r="C273" s="67"/>
      <c r="D273" s="5"/>
      <c r="E273" s="5"/>
      <c r="F273" s="62"/>
      <c r="G273" s="12"/>
      <c r="H273" s="5"/>
      <c r="I273" s="12"/>
    </row>
    <row r="274" ht="15.75" customHeight="1" spans="1:9">
      <c r="A274" s="5"/>
      <c r="B274" s="5"/>
      <c r="C274" s="67"/>
      <c r="D274" s="5"/>
      <c r="E274" s="5"/>
      <c r="F274" s="62"/>
      <c r="G274" s="12"/>
      <c r="H274" s="5"/>
      <c r="I274" s="12"/>
    </row>
    <row r="275" ht="15.75" customHeight="1" spans="1:9">
      <c r="A275" s="5"/>
      <c r="B275" s="5"/>
      <c r="C275" s="67"/>
      <c r="D275" s="5"/>
      <c r="E275" s="5"/>
      <c r="F275" s="62"/>
      <c r="G275" s="12"/>
      <c r="H275" s="5"/>
      <c r="I275" s="12"/>
    </row>
    <row r="276" ht="15.75" customHeight="1" spans="1:9">
      <c r="A276" s="5"/>
      <c r="B276" s="5"/>
      <c r="C276" s="67"/>
      <c r="D276" s="5"/>
      <c r="E276" s="5"/>
      <c r="F276" s="62"/>
      <c r="G276" s="12"/>
      <c r="H276" s="5"/>
      <c r="I276" s="12"/>
    </row>
    <row r="277" ht="15.75" customHeight="1" spans="1:9">
      <c r="A277" s="5"/>
      <c r="B277" s="5"/>
      <c r="C277" s="67"/>
      <c r="D277" s="5"/>
      <c r="E277" s="5"/>
      <c r="F277" s="62"/>
      <c r="G277" s="12"/>
      <c r="H277" s="5"/>
      <c r="I277" s="12"/>
    </row>
    <row r="278" ht="15.75" customHeight="1" spans="1:9">
      <c r="A278" s="5"/>
      <c r="B278" s="5"/>
      <c r="C278" s="67"/>
      <c r="D278" s="5"/>
      <c r="E278" s="5"/>
      <c r="F278" s="62"/>
      <c r="G278" s="12"/>
      <c r="H278" s="5"/>
      <c r="I278" s="12"/>
    </row>
    <row r="279" ht="15.75" customHeight="1" spans="1:9">
      <c r="A279" s="5"/>
      <c r="B279" s="5"/>
      <c r="C279" s="67"/>
      <c r="D279" s="5"/>
      <c r="E279" s="5"/>
      <c r="F279" s="62"/>
      <c r="G279" s="12"/>
      <c r="H279" s="5"/>
      <c r="I279" s="12"/>
    </row>
    <row r="280" ht="15.75" customHeight="1" spans="1:9">
      <c r="A280" s="5"/>
      <c r="B280" s="5"/>
      <c r="C280" s="67"/>
      <c r="D280" s="5"/>
      <c r="E280" s="5"/>
      <c r="F280" s="62"/>
      <c r="G280" s="12"/>
      <c r="H280" s="5"/>
      <c r="I280" s="12"/>
    </row>
    <row r="281" ht="15.75" customHeight="1" spans="1:9">
      <c r="A281" s="5"/>
      <c r="B281" s="5"/>
      <c r="C281" s="67"/>
      <c r="D281" s="5"/>
      <c r="E281" s="5"/>
      <c r="F281" s="62"/>
      <c r="G281" s="12"/>
      <c r="H281" s="5"/>
      <c r="I281" s="12"/>
    </row>
    <row r="282" ht="15.75" customHeight="1" spans="1:9">
      <c r="A282" s="5"/>
      <c r="B282" s="5"/>
      <c r="C282" s="67"/>
      <c r="D282" s="5"/>
      <c r="E282" s="5"/>
      <c r="F282" s="62"/>
      <c r="G282" s="12"/>
      <c r="H282" s="5"/>
      <c r="I282" s="12"/>
    </row>
    <row r="283" ht="15.75" customHeight="1" spans="1:9">
      <c r="A283" s="5"/>
      <c r="B283" s="5"/>
      <c r="C283" s="67"/>
      <c r="D283" s="5"/>
      <c r="E283" s="5"/>
      <c r="F283" s="62"/>
      <c r="G283" s="12"/>
      <c r="H283" s="5"/>
      <c r="I283" s="12"/>
    </row>
    <row r="284" ht="15.75" customHeight="1" spans="1:9">
      <c r="A284" s="5"/>
      <c r="B284" s="5"/>
      <c r="C284" s="67"/>
      <c r="D284" s="5"/>
      <c r="E284" s="5"/>
      <c r="F284" s="62"/>
      <c r="G284" s="12"/>
      <c r="H284" s="5"/>
      <c r="I284" s="12"/>
    </row>
    <row r="285" ht="15.75" customHeight="1" spans="1:9">
      <c r="A285" s="12"/>
      <c r="B285" s="12"/>
      <c r="C285" s="67"/>
      <c r="D285" s="12"/>
      <c r="E285" s="12"/>
      <c r="F285" s="12"/>
      <c r="G285" s="12"/>
      <c r="H285" s="12"/>
      <c r="I285" s="12"/>
    </row>
    <row r="286" ht="15.75" customHeight="1" spans="1:9">
      <c r="A286" s="12"/>
      <c r="B286" s="12"/>
      <c r="C286" s="67"/>
      <c r="D286" s="12"/>
      <c r="E286" s="12"/>
      <c r="F286" s="12"/>
      <c r="G286" s="12"/>
      <c r="H286" s="12"/>
      <c r="I286" s="12"/>
    </row>
    <row r="287" ht="15.75" customHeight="1" spans="1:9">
      <c r="A287" s="12"/>
      <c r="B287" s="12"/>
      <c r="C287" s="67"/>
      <c r="D287" s="12"/>
      <c r="E287" s="12"/>
      <c r="F287" s="12"/>
      <c r="G287" s="12"/>
      <c r="H287" s="12"/>
      <c r="I287" s="12"/>
    </row>
    <row r="288" ht="15.75" customHeight="1" spans="1:9">
      <c r="A288" s="12"/>
      <c r="B288" s="12"/>
      <c r="C288" s="67"/>
      <c r="D288" s="12"/>
      <c r="E288" s="12"/>
      <c r="F288" s="12"/>
      <c r="G288" s="12"/>
      <c r="H288" s="12"/>
      <c r="I288" s="12"/>
    </row>
    <row r="289" ht="15.75" customHeight="1" spans="1:9">
      <c r="A289" s="12"/>
      <c r="B289" s="12"/>
      <c r="C289" s="67"/>
      <c r="D289" s="12"/>
      <c r="E289" s="12"/>
      <c r="F289" s="12"/>
      <c r="G289" s="12"/>
      <c r="H289" s="12"/>
      <c r="I289" s="12"/>
    </row>
    <row r="290" ht="15.75" customHeight="1" spans="1:9">
      <c r="A290" s="12"/>
      <c r="B290" s="12"/>
      <c r="C290" s="67"/>
      <c r="D290" s="12"/>
      <c r="E290" s="12"/>
      <c r="F290" s="12"/>
      <c r="G290" s="12"/>
      <c r="H290" s="12"/>
      <c r="I290" s="12"/>
    </row>
    <row r="291" ht="15.75" customHeight="1" spans="1:9">
      <c r="A291" s="12"/>
      <c r="B291" s="12"/>
      <c r="C291" s="67"/>
      <c r="D291" s="12"/>
      <c r="E291" s="12"/>
      <c r="F291" s="12"/>
      <c r="G291" s="12"/>
      <c r="H291" s="12"/>
      <c r="I291" s="12"/>
    </row>
    <row r="292" ht="15.75" customHeight="1" spans="1:9">
      <c r="A292" s="12"/>
      <c r="B292" s="12"/>
      <c r="C292" s="67"/>
      <c r="D292" s="12"/>
      <c r="E292" s="12"/>
      <c r="F292" s="12"/>
      <c r="G292" s="12"/>
      <c r="H292" s="12"/>
      <c r="I292" s="12"/>
    </row>
    <row r="293" ht="15.75" customHeight="1" spans="1:9">
      <c r="A293" s="12"/>
      <c r="B293" s="12"/>
      <c r="C293" s="67"/>
      <c r="D293" s="12"/>
      <c r="E293" s="12"/>
      <c r="F293" s="12"/>
      <c r="G293" s="12"/>
      <c r="H293" s="12"/>
      <c r="I293" s="12"/>
    </row>
    <row r="294" ht="15.75" customHeight="1" spans="1:9">
      <c r="A294" s="12"/>
      <c r="B294" s="12"/>
      <c r="C294" s="67"/>
      <c r="D294" s="12"/>
      <c r="E294" s="12"/>
      <c r="F294" s="12"/>
      <c r="G294" s="12"/>
      <c r="H294" s="12"/>
      <c r="I294" s="12"/>
    </row>
    <row r="295" ht="15.75" customHeight="1" spans="1:9">
      <c r="A295" s="12"/>
      <c r="B295" s="12"/>
      <c r="C295" s="67"/>
      <c r="D295" s="12"/>
      <c r="E295" s="12"/>
      <c r="F295" s="12"/>
      <c r="G295" s="12"/>
      <c r="H295" s="12"/>
      <c r="I295" s="12"/>
    </row>
    <row r="296" ht="15.75" customHeight="1" spans="1:9">
      <c r="A296" s="12"/>
      <c r="B296" s="12"/>
      <c r="C296" s="67"/>
      <c r="D296" s="12"/>
      <c r="E296" s="12"/>
      <c r="F296" s="12"/>
      <c r="G296" s="12"/>
      <c r="H296" s="12"/>
      <c r="I296" s="12"/>
    </row>
    <row r="297" ht="15.75" customHeight="1" spans="1:9">
      <c r="A297" s="12"/>
      <c r="B297" s="12"/>
      <c r="C297" s="67"/>
      <c r="D297" s="12"/>
      <c r="E297" s="12"/>
      <c r="F297" s="12"/>
      <c r="G297" s="12"/>
      <c r="H297" s="12"/>
      <c r="I297" s="12"/>
    </row>
    <row r="298" ht="15.75" customHeight="1" spans="1:9">
      <c r="A298" s="12"/>
      <c r="B298" s="12"/>
      <c r="C298" s="67"/>
      <c r="D298" s="12"/>
      <c r="E298" s="12"/>
      <c r="F298" s="12"/>
      <c r="G298" s="12"/>
      <c r="H298" s="12"/>
      <c r="I298" s="12"/>
    </row>
    <row r="299" ht="15.75" customHeight="1" spans="1:9">
      <c r="A299" s="12"/>
      <c r="B299" s="12"/>
      <c r="C299" s="67"/>
      <c r="D299" s="12"/>
      <c r="E299" s="12"/>
      <c r="F299" s="12"/>
      <c r="G299" s="12"/>
      <c r="H299" s="12"/>
      <c r="I299" s="12"/>
    </row>
    <row r="300" ht="15.75" customHeight="1" spans="1:9">
      <c r="A300" s="12"/>
      <c r="B300" s="12"/>
      <c r="C300" s="67"/>
      <c r="D300" s="12"/>
      <c r="E300" s="12"/>
      <c r="F300" s="12"/>
      <c r="G300" s="12"/>
      <c r="H300" s="12"/>
      <c r="I300" s="12"/>
    </row>
    <row r="301" ht="15.75" customHeight="1" spans="1:9">
      <c r="A301" s="12"/>
      <c r="B301" s="12"/>
      <c r="C301" s="67"/>
      <c r="D301" s="12"/>
      <c r="E301" s="12"/>
      <c r="F301" s="12"/>
      <c r="G301" s="12"/>
      <c r="H301" s="12"/>
      <c r="I301" s="12"/>
    </row>
    <row r="302" ht="15.75" customHeight="1" spans="1:9">
      <c r="A302" s="12"/>
      <c r="B302" s="12"/>
      <c r="C302" s="67"/>
      <c r="D302" s="12"/>
      <c r="E302" s="12"/>
      <c r="F302" s="12"/>
      <c r="G302" s="12"/>
      <c r="H302" s="12"/>
      <c r="I302" s="12"/>
    </row>
    <row r="303" ht="15.75" customHeight="1" spans="1:9">
      <c r="A303" s="12"/>
      <c r="B303" s="12"/>
      <c r="C303" s="67"/>
      <c r="D303" s="12"/>
      <c r="E303" s="12"/>
      <c r="F303" s="12"/>
      <c r="G303" s="12"/>
      <c r="H303" s="12"/>
      <c r="I303" s="12"/>
    </row>
    <row r="304" ht="15.75" customHeight="1" spans="1:9">
      <c r="A304" s="12"/>
      <c r="B304" s="12"/>
      <c r="C304" s="67"/>
      <c r="D304" s="12"/>
      <c r="E304" s="12"/>
      <c r="F304" s="12"/>
      <c r="G304" s="12"/>
      <c r="H304" s="12"/>
      <c r="I304" s="12"/>
    </row>
    <row r="305" ht="15.75" customHeight="1" spans="1:9">
      <c r="A305" s="12"/>
      <c r="B305" s="12"/>
      <c r="C305" s="67"/>
      <c r="D305" s="12"/>
      <c r="E305" s="12"/>
      <c r="F305" s="12"/>
      <c r="G305" s="12"/>
      <c r="H305" s="12"/>
      <c r="I305" s="12"/>
    </row>
    <row r="306" ht="15.75" customHeight="1" spans="1:9">
      <c r="A306" s="12"/>
      <c r="B306" s="12"/>
      <c r="C306" s="67"/>
      <c r="D306" s="12"/>
      <c r="E306" s="12"/>
      <c r="F306" s="12"/>
      <c r="G306" s="12"/>
      <c r="H306" s="12"/>
      <c r="I306" s="12"/>
    </row>
    <row r="307" ht="15.75" customHeight="1" spans="1:9">
      <c r="A307" s="12"/>
      <c r="B307" s="12"/>
      <c r="C307" s="67"/>
      <c r="D307" s="12"/>
      <c r="E307" s="12"/>
      <c r="F307" s="12"/>
      <c r="G307" s="12"/>
      <c r="H307" s="12"/>
      <c r="I307" s="12"/>
    </row>
    <row r="308" ht="15.75" customHeight="1" spans="1:9">
      <c r="A308" s="12"/>
      <c r="B308" s="12"/>
      <c r="C308" s="67"/>
      <c r="D308" s="12"/>
      <c r="E308" s="12"/>
      <c r="F308" s="12"/>
      <c r="G308" s="12"/>
      <c r="H308" s="12"/>
      <c r="I308" s="12"/>
    </row>
    <row r="309" ht="15.75" customHeight="1" spans="1:9">
      <c r="A309" s="12"/>
      <c r="B309" s="12"/>
      <c r="C309" s="67"/>
      <c r="D309" s="12"/>
      <c r="E309" s="12"/>
      <c r="F309" s="12"/>
      <c r="G309" s="12"/>
      <c r="H309" s="12"/>
      <c r="I309" s="12"/>
    </row>
    <row r="310" ht="15.75" customHeight="1" spans="1:9">
      <c r="A310" s="12"/>
      <c r="B310" s="12"/>
      <c r="C310" s="67"/>
      <c r="D310" s="12"/>
      <c r="E310" s="12"/>
      <c r="F310" s="12"/>
      <c r="G310" s="12"/>
      <c r="H310" s="12"/>
      <c r="I310" s="12"/>
    </row>
    <row r="311" ht="15.75" customHeight="1" spans="1:9">
      <c r="A311" s="12"/>
      <c r="B311" s="12"/>
      <c r="C311" s="67"/>
      <c r="D311" s="12"/>
      <c r="E311" s="12"/>
      <c r="F311" s="12"/>
      <c r="G311" s="12"/>
      <c r="H311" s="12"/>
      <c r="I311" s="12"/>
    </row>
    <row r="312" ht="15.75" customHeight="1" spans="1:9">
      <c r="A312" s="12"/>
      <c r="B312" s="12"/>
      <c r="C312" s="67"/>
      <c r="D312" s="12"/>
      <c r="E312" s="12"/>
      <c r="F312" s="12"/>
      <c r="G312" s="12"/>
      <c r="H312" s="12"/>
      <c r="I312" s="12"/>
    </row>
    <row r="313" ht="15.75" customHeight="1" spans="1:9">
      <c r="A313" s="12"/>
      <c r="B313" s="12"/>
      <c r="C313" s="67"/>
      <c r="D313" s="12"/>
      <c r="E313" s="12"/>
      <c r="F313" s="12"/>
      <c r="G313" s="12"/>
      <c r="H313" s="12"/>
      <c r="I313" s="12"/>
    </row>
    <row r="314" ht="15.75" customHeight="1" spans="1:9">
      <c r="A314" s="12"/>
      <c r="B314" s="12"/>
      <c r="C314" s="67"/>
      <c r="D314" s="12"/>
      <c r="E314" s="12"/>
      <c r="F314" s="12"/>
      <c r="G314" s="12"/>
      <c r="H314" s="12"/>
      <c r="I314" s="12"/>
    </row>
    <row r="315" ht="15.75" customHeight="1" spans="1:9">
      <c r="A315" s="12"/>
      <c r="B315" s="12"/>
      <c r="C315" s="67"/>
      <c r="D315" s="12"/>
      <c r="E315" s="12"/>
      <c r="F315" s="12"/>
      <c r="G315" s="12"/>
      <c r="H315" s="12"/>
      <c r="I315" s="12"/>
    </row>
    <row r="316" ht="15.75" customHeight="1" spans="1:9">
      <c r="A316" s="12"/>
      <c r="B316" s="12"/>
      <c r="C316" s="67"/>
      <c r="D316" s="12"/>
      <c r="E316" s="12"/>
      <c r="F316" s="12"/>
      <c r="G316" s="12"/>
      <c r="H316" s="12"/>
      <c r="I316" s="12"/>
    </row>
    <row r="317" ht="15.75" customHeight="1" spans="1:9">
      <c r="A317" s="12"/>
      <c r="B317" s="12"/>
      <c r="C317" s="67"/>
      <c r="D317" s="12"/>
      <c r="E317" s="12"/>
      <c r="F317" s="12"/>
      <c r="G317" s="12"/>
      <c r="H317" s="12"/>
      <c r="I317" s="12"/>
    </row>
    <row r="318" ht="15.75" customHeight="1" spans="1:9">
      <c r="A318" s="12"/>
      <c r="B318" s="12"/>
      <c r="C318" s="67"/>
      <c r="D318" s="12"/>
      <c r="E318" s="12"/>
      <c r="F318" s="12"/>
      <c r="G318" s="12"/>
      <c r="H318" s="12"/>
      <c r="I318" s="12"/>
    </row>
    <row r="319" ht="15.75" customHeight="1" spans="1:9">
      <c r="A319" s="12"/>
      <c r="B319" s="12"/>
      <c r="C319" s="67"/>
      <c r="D319" s="12"/>
      <c r="E319" s="12"/>
      <c r="F319" s="12"/>
      <c r="G319" s="12"/>
      <c r="H319" s="12"/>
      <c r="I319" s="12"/>
    </row>
    <row r="320" ht="15.75" customHeight="1" spans="1:9">
      <c r="A320" s="12"/>
      <c r="B320" s="12"/>
      <c r="C320" s="67"/>
      <c r="D320" s="12"/>
      <c r="E320" s="12"/>
      <c r="F320" s="12"/>
      <c r="G320" s="12"/>
      <c r="H320" s="12"/>
      <c r="I320" s="12"/>
    </row>
    <row r="321" ht="15.75" customHeight="1" spans="1:9">
      <c r="A321" s="12"/>
      <c r="B321" s="12"/>
      <c r="C321" s="67"/>
      <c r="D321" s="12"/>
      <c r="E321" s="12"/>
      <c r="F321" s="12"/>
      <c r="G321" s="12"/>
      <c r="H321" s="12"/>
      <c r="I321" s="12"/>
    </row>
    <row r="322" ht="15.75" customHeight="1" spans="1:9">
      <c r="A322" s="12"/>
      <c r="B322" s="12"/>
      <c r="C322" s="67"/>
      <c r="D322" s="12"/>
      <c r="E322" s="12"/>
      <c r="F322" s="12"/>
      <c r="G322" s="12"/>
      <c r="H322" s="12"/>
      <c r="I322" s="12"/>
    </row>
    <row r="323" ht="15.75" customHeight="1" spans="1:9">
      <c r="A323" s="12"/>
      <c r="B323" s="12"/>
      <c r="C323" s="67"/>
      <c r="D323" s="12"/>
      <c r="E323" s="12"/>
      <c r="F323" s="12"/>
      <c r="G323" s="12"/>
      <c r="H323" s="12"/>
      <c r="I323" s="12"/>
    </row>
    <row r="324" ht="15.75" customHeight="1" spans="1:9">
      <c r="A324" s="12"/>
      <c r="B324" s="12"/>
      <c r="C324" s="67"/>
      <c r="D324" s="12"/>
      <c r="E324" s="12"/>
      <c r="F324" s="12"/>
      <c r="G324" s="12"/>
      <c r="H324" s="12"/>
      <c r="I324" s="12"/>
    </row>
    <row r="325" ht="15.75" customHeight="1" spans="1:9">
      <c r="A325" s="12"/>
      <c r="B325" s="12"/>
      <c r="C325" s="67"/>
      <c r="D325" s="12"/>
      <c r="E325" s="12"/>
      <c r="F325" s="12"/>
      <c r="G325" s="12"/>
      <c r="H325" s="12"/>
      <c r="I325" s="12"/>
    </row>
    <row r="326" ht="15.75" customHeight="1" spans="1:9">
      <c r="A326" s="12"/>
      <c r="B326" s="12"/>
      <c r="C326" s="67"/>
      <c r="D326" s="12"/>
      <c r="E326" s="12"/>
      <c r="F326" s="12"/>
      <c r="G326" s="12"/>
      <c r="H326" s="12"/>
      <c r="I326" s="12"/>
    </row>
    <row r="327" ht="15.75" customHeight="1" spans="1:9">
      <c r="A327" s="12"/>
      <c r="B327" s="12"/>
      <c r="C327" s="67"/>
      <c r="D327" s="12"/>
      <c r="E327" s="12"/>
      <c r="F327" s="12"/>
      <c r="G327" s="12"/>
      <c r="H327" s="12"/>
      <c r="I327" s="12"/>
    </row>
    <row r="328" ht="15.75" customHeight="1" spans="1:9">
      <c r="A328" s="12"/>
      <c r="B328" s="12"/>
      <c r="C328" s="67"/>
      <c r="D328" s="12"/>
      <c r="E328" s="12"/>
      <c r="F328" s="12"/>
      <c r="G328" s="12"/>
      <c r="H328" s="12"/>
      <c r="I328" s="12"/>
    </row>
    <row r="329" ht="15.75" customHeight="1" spans="1:9">
      <c r="A329" s="12"/>
      <c r="B329" s="12"/>
      <c r="C329" s="67"/>
      <c r="D329" s="12"/>
      <c r="E329" s="12"/>
      <c r="F329" s="12"/>
      <c r="G329" s="12"/>
      <c r="H329" s="12"/>
      <c r="I329" s="12"/>
    </row>
    <row r="330" ht="15.75" customHeight="1" spans="1:9">
      <c r="A330" s="12"/>
      <c r="B330" s="12"/>
      <c r="C330" s="67"/>
      <c r="D330" s="12"/>
      <c r="E330" s="12"/>
      <c r="F330" s="12"/>
      <c r="G330" s="12"/>
      <c r="H330" s="12"/>
      <c r="I330" s="12"/>
    </row>
    <row r="331" ht="15.75" customHeight="1" spans="1:9">
      <c r="A331" s="12"/>
      <c r="B331" s="12"/>
      <c r="C331" s="67"/>
      <c r="D331" s="12"/>
      <c r="E331" s="12"/>
      <c r="F331" s="12"/>
      <c r="G331" s="12"/>
      <c r="H331" s="12"/>
      <c r="I331" s="12"/>
    </row>
    <row r="332" ht="15.75" customHeight="1" spans="1:9">
      <c r="A332" s="12"/>
      <c r="B332" s="12"/>
      <c r="C332" s="67"/>
      <c r="D332" s="12"/>
      <c r="E332" s="12"/>
      <c r="F332" s="12"/>
      <c r="G332" s="12"/>
      <c r="H332" s="12"/>
      <c r="I332" s="12"/>
    </row>
    <row r="333" ht="15.75" customHeight="1" spans="1:9">
      <c r="A333" s="12"/>
      <c r="B333" s="12"/>
      <c r="C333" s="67"/>
      <c r="D333" s="12"/>
      <c r="E333" s="12"/>
      <c r="F333" s="12"/>
      <c r="G333" s="12"/>
      <c r="H333" s="12"/>
      <c r="I333" s="12"/>
    </row>
    <row r="334" ht="15.75" customHeight="1" spans="1:9">
      <c r="A334" s="12"/>
      <c r="B334" s="12"/>
      <c r="C334" s="67"/>
      <c r="D334" s="12"/>
      <c r="E334" s="12"/>
      <c r="F334" s="12"/>
      <c r="G334" s="12"/>
      <c r="H334" s="12"/>
      <c r="I334" s="12"/>
    </row>
    <row r="335" ht="15.75" customHeight="1" spans="1:9">
      <c r="A335" s="12"/>
      <c r="B335" s="12"/>
      <c r="C335" s="67"/>
      <c r="D335" s="12"/>
      <c r="E335" s="12"/>
      <c r="F335" s="12"/>
      <c r="G335" s="12"/>
      <c r="H335" s="12"/>
      <c r="I335" s="12"/>
    </row>
    <row r="336" ht="15.75" customHeight="1" spans="1:9">
      <c r="A336" s="12"/>
      <c r="B336" s="12"/>
      <c r="C336" s="67"/>
      <c r="D336" s="12"/>
      <c r="E336" s="12"/>
      <c r="F336" s="12"/>
      <c r="G336" s="12"/>
      <c r="H336" s="12"/>
      <c r="I336" s="12"/>
    </row>
    <row r="337" ht="15.75" customHeight="1" spans="1:9">
      <c r="A337" s="12"/>
      <c r="B337" s="12"/>
      <c r="C337" s="67"/>
      <c r="D337" s="12"/>
      <c r="E337" s="12"/>
      <c r="F337" s="12"/>
      <c r="G337" s="12"/>
      <c r="H337" s="12"/>
      <c r="I337" s="12"/>
    </row>
    <row r="338" ht="15.75" customHeight="1" spans="1:9">
      <c r="A338" s="12"/>
      <c r="B338" s="12"/>
      <c r="C338" s="67"/>
      <c r="D338" s="12"/>
      <c r="E338" s="12"/>
      <c r="F338" s="12"/>
      <c r="G338" s="12"/>
      <c r="H338" s="12"/>
      <c r="I338" s="12"/>
    </row>
    <row r="339" ht="15.75" customHeight="1" spans="1:9">
      <c r="A339" s="12"/>
      <c r="B339" s="12"/>
      <c r="C339" s="67"/>
      <c r="D339" s="12"/>
      <c r="E339" s="12"/>
      <c r="F339" s="12"/>
      <c r="G339" s="12"/>
      <c r="H339" s="12"/>
      <c r="I339" s="12"/>
    </row>
    <row r="340" ht="15.75" customHeight="1" spans="1:9">
      <c r="A340" s="12"/>
      <c r="B340" s="12"/>
      <c r="C340" s="67"/>
      <c r="D340" s="12"/>
      <c r="E340" s="12"/>
      <c r="F340" s="12"/>
      <c r="G340" s="12"/>
      <c r="H340" s="12"/>
      <c r="I340" s="12"/>
    </row>
    <row r="341" ht="15.75" customHeight="1" spans="1:9">
      <c r="A341" s="12"/>
      <c r="B341" s="12"/>
      <c r="C341" s="67"/>
      <c r="D341" s="12"/>
      <c r="E341" s="12"/>
      <c r="F341" s="12"/>
      <c r="G341" s="12"/>
      <c r="H341" s="12"/>
      <c r="I341" s="12"/>
    </row>
    <row r="342" ht="15.75" customHeight="1" spans="1:9">
      <c r="A342" s="12"/>
      <c r="B342" s="12"/>
      <c r="C342" s="67"/>
      <c r="D342" s="12"/>
      <c r="E342" s="12"/>
      <c r="F342" s="12"/>
      <c r="G342" s="12"/>
      <c r="H342" s="12"/>
      <c r="I342" s="12"/>
    </row>
    <row r="343" ht="15.75" customHeight="1" spans="1:9">
      <c r="A343" s="12"/>
      <c r="B343" s="12"/>
      <c r="C343" s="67"/>
      <c r="D343" s="12"/>
      <c r="E343" s="12"/>
      <c r="F343" s="12"/>
      <c r="G343" s="12"/>
      <c r="H343" s="12"/>
      <c r="I343" s="12"/>
    </row>
    <row r="344" ht="15.75" customHeight="1" spans="1:9">
      <c r="A344" s="12"/>
      <c r="B344" s="12"/>
      <c r="C344" s="67"/>
      <c r="D344" s="12"/>
      <c r="E344" s="12"/>
      <c r="F344" s="12"/>
      <c r="G344" s="12"/>
      <c r="H344" s="12"/>
      <c r="I344" s="12"/>
    </row>
    <row r="345" ht="15.75" customHeight="1" spans="1:9">
      <c r="A345" s="12"/>
      <c r="B345" s="12"/>
      <c r="C345" s="67"/>
      <c r="D345" s="12"/>
      <c r="E345" s="12"/>
      <c r="F345" s="12"/>
      <c r="G345" s="12"/>
      <c r="H345" s="12"/>
      <c r="I345" s="12"/>
    </row>
    <row r="346" ht="15.75" customHeight="1" spans="1:9">
      <c r="A346" s="12"/>
      <c r="B346" s="12"/>
      <c r="C346" s="67"/>
      <c r="D346" s="12"/>
      <c r="E346" s="12"/>
      <c r="F346" s="12"/>
      <c r="G346" s="12"/>
      <c r="H346" s="12"/>
      <c r="I346" s="12"/>
    </row>
    <row r="347" ht="15.75" customHeight="1" spans="1:9">
      <c r="A347" s="12"/>
      <c r="B347" s="12"/>
      <c r="C347" s="67"/>
      <c r="D347" s="12"/>
      <c r="E347" s="12"/>
      <c r="F347" s="12"/>
      <c r="G347" s="12"/>
      <c r="H347" s="12"/>
      <c r="I347" s="12"/>
    </row>
    <row r="348" ht="15.75" customHeight="1" spans="1:9">
      <c r="A348" s="12"/>
      <c r="B348" s="12"/>
      <c r="C348" s="67"/>
      <c r="D348" s="12"/>
      <c r="E348" s="12"/>
      <c r="F348" s="12"/>
      <c r="G348" s="12"/>
      <c r="H348" s="12"/>
      <c r="I348" s="12"/>
    </row>
    <row r="349" ht="15.75" customHeight="1" spans="1:9">
      <c r="A349" s="12"/>
      <c r="B349" s="12"/>
      <c r="C349" s="67"/>
      <c r="D349" s="12"/>
      <c r="E349" s="12"/>
      <c r="F349" s="12"/>
      <c r="G349" s="12"/>
      <c r="H349" s="12"/>
      <c r="I349" s="12"/>
    </row>
    <row r="350" ht="15.75" customHeight="1" spans="1:9">
      <c r="A350" s="12"/>
      <c r="B350" s="12"/>
      <c r="C350" s="67"/>
      <c r="D350" s="12"/>
      <c r="E350" s="12"/>
      <c r="F350" s="12"/>
      <c r="G350" s="12"/>
      <c r="H350" s="12"/>
      <c r="I350" s="12"/>
    </row>
    <row r="351" ht="15.75" customHeight="1" spans="1:9">
      <c r="A351" s="12"/>
      <c r="B351" s="12"/>
      <c r="C351" s="67"/>
      <c r="D351" s="12"/>
      <c r="E351" s="12"/>
      <c r="F351" s="12"/>
      <c r="G351" s="12"/>
      <c r="H351" s="12"/>
      <c r="I351" s="12"/>
    </row>
    <row r="352" ht="15.75" customHeight="1" spans="1:9">
      <c r="A352" s="12"/>
      <c r="B352" s="12"/>
      <c r="C352" s="67"/>
      <c r="D352" s="12"/>
      <c r="E352" s="12"/>
      <c r="F352" s="12"/>
      <c r="G352" s="12"/>
      <c r="H352" s="12"/>
      <c r="I352" s="12"/>
    </row>
    <row r="353" ht="15.75" customHeight="1" spans="1:9">
      <c r="A353" s="12"/>
      <c r="B353" s="12"/>
      <c r="C353" s="67"/>
      <c r="D353" s="12"/>
      <c r="E353" s="12"/>
      <c r="F353" s="12"/>
      <c r="G353" s="12"/>
      <c r="H353" s="12"/>
      <c r="I353" s="12"/>
    </row>
    <row r="354" ht="15.75" customHeight="1" spans="1:9">
      <c r="A354" s="12"/>
      <c r="B354" s="12"/>
      <c r="C354" s="67"/>
      <c r="D354" s="12"/>
      <c r="E354" s="12"/>
      <c r="F354" s="12"/>
      <c r="G354" s="12"/>
      <c r="H354" s="12"/>
      <c r="I354" s="12"/>
    </row>
    <row r="355" ht="15.75" customHeight="1" spans="1:9">
      <c r="A355" s="12"/>
      <c r="B355" s="12"/>
      <c r="C355" s="67"/>
      <c r="D355" s="12"/>
      <c r="E355" s="12"/>
      <c r="F355" s="12"/>
      <c r="G355" s="12"/>
      <c r="H355" s="12"/>
      <c r="I355" s="12"/>
    </row>
    <row r="356" ht="15.75" customHeight="1" spans="1:9">
      <c r="A356" s="12"/>
      <c r="B356" s="12"/>
      <c r="C356" s="67"/>
      <c r="D356" s="12"/>
      <c r="E356" s="12"/>
      <c r="F356" s="12"/>
      <c r="G356" s="12"/>
      <c r="H356" s="12"/>
      <c r="I356" s="12"/>
    </row>
    <row r="357" ht="15.75" customHeight="1" spans="1:9">
      <c r="A357" s="12"/>
      <c r="B357" s="12"/>
      <c r="C357" s="67"/>
      <c r="D357" s="12"/>
      <c r="E357" s="12"/>
      <c r="F357" s="12"/>
      <c r="G357" s="12"/>
      <c r="H357" s="12"/>
      <c r="I357" s="12"/>
    </row>
    <row r="358" ht="15.75" customHeight="1" spans="1:9">
      <c r="A358" s="12"/>
      <c r="B358" s="12"/>
      <c r="C358" s="67"/>
      <c r="D358" s="12"/>
      <c r="E358" s="12"/>
      <c r="F358" s="12"/>
      <c r="G358" s="12"/>
      <c r="H358" s="12"/>
      <c r="I358" s="12"/>
    </row>
    <row r="359" ht="15.75" customHeight="1" spans="1:9">
      <c r="A359" s="12"/>
      <c r="B359" s="12"/>
      <c r="C359" s="67"/>
      <c r="D359" s="12"/>
      <c r="E359" s="12"/>
      <c r="F359" s="12"/>
      <c r="G359" s="12"/>
      <c r="H359" s="12"/>
      <c r="I359" s="12"/>
    </row>
    <row r="360" ht="15.75" customHeight="1" spans="1:9">
      <c r="A360" s="12"/>
      <c r="B360" s="12"/>
      <c r="C360" s="67"/>
      <c r="D360" s="12"/>
      <c r="E360" s="12"/>
      <c r="F360" s="12"/>
      <c r="G360" s="12"/>
      <c r="H360" s="12"/>
      <c r="I360" s="12"/>
    </row>
    <row r="361" ht="15.75" customHeight="1" spans="1:9">
      <c r="A361" s="12"/>
      <c r="B361" s="12"/>
      <c r="C361" s="67"/>
      <c r="D361" s="12"/>
      <c r="E361" s="12"/>
      <c r="F361" s="12"/>
      <c r="G361" s="12"/>
      <c r="H361" s="12"/>
      <c r="I361" s="12"/>
    </row>
    <row r="362" ht="15.75" customHeight="1" spans="1:9">
      <c r="A362" s="12"/>
      <c r="B362" s="12"/>
      <c r="C362" s="67"/>
      <c r="D362" s="12"/>
      <c r="E362" s="12"/>
      <c r="F362" s="12"/>
      <c r="G362" s="12"/>
      <c r="H362" s="12"/>
      <c r="I362" s="12"/>
    </row>
    <row r="363" ht="15.75" customHeight="1" spans="1:9">
      <c r="A363" s="12"/>
      <c r="B363" s="12"/>
      <c r="C363" s="67"/>
      <c r="D363" s="12"/>
      <c r="E363" s="12"/>
      <c r="F363" s="12"/>
      <c r="G363" s="12"/>
      <c r="H363" s="12"/>
      <c r="I363" s="12"/>
    </row>
    <row r="364" ht="15.75" customHeight="1" spans="1:9">
      <c r="A364" s="12"/>
      <c r="B364" s="12"/>
      <c r="C364" s="67"/>
      <c r="D364" s="12"/>
      <c r="E364" s="12"/>
      <c r="F364" s="12"/>
      <c r="G364" s="12"/>
      <c r="H364" s="12"/>
      <c r="I364" s="12"/>
    </row>
    <row r="365" ht="15.75" customHeight="1" spans="1:9">
      <c r="A365" s="12"/>
      <c r="B365" s="12"/>
      <c r="C365" s="67"/>
      <c r="D365" s="12"/>
      <c r="E365" s="12"/>
      <c r="F365" s="12"/>
      <c r="G365" s="12"/>
      <c r="H365" s="12"/>
      <c r="I365" s="12"/>
    </row>
    <row r="366" ht="15.75" customHeight="1" spans="1:9">
      <c r="A366" s="12"/>
      <c r="B366" s="12"/>
      <c r="C366" s="67"/>
      <c r="D366" s="12"/>
      <c r="E366" s="12"/>
      <c r="F366" s="12"/>
      <c r="G366" s="12"/>
      <c r="H366" s="12"/>
      <c r="I366" s="12"/>
    </row>
    <row r="367" ht="15.75" customHeight="1" spans="1:9">
      <c r="A367" s="12"/>
      <c r="B367" s="12"/>
      <c r="C367" s="67"/>
      <c r="D367" s="12"/>
      <c r="E367" s="12"/>
      <c r="F367" s="12"/>
      <c r="G367" s="12"/>
      <c r="H367" s="12"/>
      <c r="I367" s="12"/>
    </row>
    <row r="368" ht="15.75" customHeight="1" spans="1:9">
      <c r="A368" s="12"/>
      <c r="B368" s="12"/>
      <c r="C368" s="67"/>
      <c r="D368" s="12"/>
      <c r="E368" s="12"/>
      <c r="F368" s="12"/>
      <c r="G368" s="12"/>
      <c r="H368" s="12"/>
      <c r="I368" s="12"/>
    </row>
    <row r="369" ht="15.75" customHeight="1" spans="1:9">
      <c r="A369" s="12"/>
      <c r="B369" s="12"/>
      <c r="C369" s="67"/>
      <c r="D369" s="12"/>
      <c r="E369" s="12"/>
      <c r="F369" s="12"/>
      <c r="G369" s="12"/>
      <c r="H369" s="12"/>
      <c r="I369" s="12"/>
    </row>
    <row r="370" ht="15.75" customHeight="1" spans="1:9">
      <c r="A370" s="12"/>
      <c r="B370" s="12"/>
      <c r="C370" s="67"/>
      <c r="D370" s="12"/>
      <c r="E370" s="12"/>
      <c r="F370" s="12"/>
      <c r="G370" s="12"/>
      <c r="H370" s="12"/>
      <c r="I370" s="12"/>
    </row>
    <row r="371" ht="15.75" customHeight="1" spans="1:9">
      <c r="A371" s="12"/>
      <c r="B371" s="12"/>
      <c r="C371" s="67"/>
      <c r="D371" s="12"/>
      <c r="E371" s="12"/>
      <c r="F371" s="12"/>
      <c r="G371" s="12"/>
      <c r="H371" s="12"/>
      <c r="I371" s="12"/>
    </row>
    <row r="372" ht="15.75" customHeight="1" spans="1:9">
      <c r="A372" s="12"/>
      <c r="B372" s="12"/>
      <c r="C372" s="67"/>
      <c r="D372" s="12"/>
      <c r="E372" s="12"/>
      <c r="F372" s="12"/>
      <c r="G372" s="12"/>
      <c r="H372" s="12"/>
      <c r="I372" s="12"/>
    </row>
    <row r="373" ht="15.75" customHeight="1" spans="1:9">
      <c r="A373" s="12"/>
      <c r="B373" s="12"/>
      <c r="C373" s="67"/>
      <c r="D373" s="12"/>
      <c r="E373" s="12"/>
      <c r="F373" s="12"/>
      <c r="G373" s="12"/>
      <c r="H373" s="12"/>
      <c r="I373" s="12"/>
    </row>
    <row r="374" ht="15.75" customHeight="1" spans="1:9">
      <c r="A374" s="12"/>
      <c r="B374" s="12"/>
      <c r="C374" s="67"/>
      <c r="D374" s="12"/>
      <c r="E374" s="12"/>
      <c r="F374" s="12"/>
      <c r="G374" s="12"/>
      <c r="H374" s="12"/>
      <c r="I374" s="12"/>
    </row>
    <row r="375" ht="15.75" customHeight="1" spans="1:9">
      <c r="A375" s="12"/>
      <c r="B375" s="12"/>
      <c r="C375" s="67"/>
      <c r="D375" s="12"/>
      <c r="E375" s="12"/>
      <c r="F375" s="12"/>
      <c r="G375" s="12"/>
      <c r="H375" s="12"/>
      <c r="I375" s="12"/>
    </row>
    <row r="376" ht="15.75" customHeight="1" spans="1:9">
      <c r="A376" s="12"/>
      <c r="B376" s="12"/>
      <c r="C376" s="67"/>
      <c r="D376" s="12"/>
      <c r="E376" s="12"/>
      <c r="F376" s="12"/>
      <c r="G376" s="12"/>
      <c r="H376" s="12"/>
      <c r="I376" s="12"/>
    </row>
    <row r="377" ht="15.75" customHeight="1" spans="1:9">
      <c r="A377" s="12"/>
      <c r="B377" s="12"/>
      <c r="C377" s="67"/>
      <c r="D377" s="12"/>
      <c r="E377" s="12"/>
      <c r="F377" s="12"/>
      <c r="G377" s="12"/>
      <c r="H377" s="12"/>
      <c r="I377" s="12"/>
    </row>
    <row r="378" ht="15.75" customHeight="1" spans="1:9">
      <c r="A378" s="12"/>
      <c r="B378" s="12"/>
      <c r="C378" s="67"/>
      <c r="D378" s="12"/>
      <c r="E378" s="12"/>
      <c r="F378" s="12"/>
      <c r="G378" s="12"/>
      <c r="H378" s="12"/>
      <c r="I378" s="12"/>
    </row>
    <row r="379" ht="15.75" customHeight="1" spans="1:9">
      <c r="A379" s="12"/>
      <c r="B379" s="12"/>
      <c r="C379" s="67"/>
      <c r="D379" s="12"/>
      <c r="E379" s="12"/>
      <c r="F379" s="12"/>
      <c r="G379" s="12"/>
      <c r="H379" s="12"/>
      <c r="I379" s="12"/>
    </row>
    <row r="380" ht="15.75" customHeight="1" spans="1:9">
      <c r="A380" s="12"/>
      <c r="B380" s="12"/>
      <c r="C380" s="67"/>
      <c r="D380" s="12"/>
      <c r="E380" s="12"/>
      <c r="F380" s="12"/>
      <c r="G380" s="12"/>
      <c r="H380" s="12"/>
      <c r="I380" s="12"/>
    </row>
    <row r="381" ht="15.75" customHeight="1" spans="1:9">
      <c r="A381" s="12"/>
      <c r="B381" s="12"/>
      <c r="C381" s="67"/>
      <c r="D381" s="12"/>
      <c r="E381" s="12"/>
      <c r="F381" s="12"/>
      <c r="G381" s="12"/>
      <c r="H381" s="12"/>
      <c r="I381" s="12"/>
    </row>
    <row r="382" ht="15.75" customHeight="1" spans="1:9">
      <c r="A382" s="12"/>
      <c r="B382" s="12"/>
      <c r="C382" s="67"/>
      <c r="D382" s="12"/>
      <c r="E382" s="12"/>
      <c r="F382" s="12"/>
      <c r="G382" s="12"/>
      <c r="H382" s="12"/>
      <c r="I382" s="12"/>
    </row>
    <row r="383" ht="15.75" customHeight="1" spans="1:9">
      <c r="A383" s="12"/>
      <c r="B383" s="12"/>
      <c r="C383" s="67"/>
      <c r="D383" s="12"/>
      <c r="E383" s="12"/>
      <c r="F383" s="12"/>
      <c r="G383" s="12"/>
      <c r="H383" s="12"/>
      <c r="I383" s="12"/>
    </row>
    <row r="384" ht="15.75" customHeight="1" spans="1:9">
      <c r="A384" s="12"/>
      <c r="B384" s="12"/>
      <c r="C384" s="67"/>
      <c r="D384" s="12"/>
      <c r="E384" s="12"/>
      <c r="F384" s="12"/>
      <c r="G384" s="12"/>
      <c r="H384" s="12"/>
      <c r="I384" s="12"/>
    </row>
    <row r="385" ht="15.75" customHeight="1" spans="1:9">
      <c r="A385" s="12"/>
      <c r="B385" s="12"/>
      <c r="C385" s="67"/>
      <c r="D385" s="12"/>
      <c r="E385" s="12"/>
      <c r="F385" s="12"/>
      <c r="G385" s="12"/>
      <c r="H385" s="12"/>
      <c r="I385" s="12"/>
    </row>
    <row r="386" ht="15.75" customHeight="1" spans="1:9">
      <c r="A386" s="12"/>
      <c r="B386" s="12"/>
      <c r="C386" s="67"/>
      <c r="D386" s="12"/>
      <c r="E386" s="12"/>
      <c r="F386" s="12"/>
      <c r="G386" s="12"/>
      <c r="H386" s="12"/>
      <c r="I386" s="12"/>
    </row>
    <row r="387" ht="15.75" customHeight="1" spans="1:9">
      <c r="A387" s="12"/>
      <c r="B387" s="12"/>
      <c r="C387" s="67"/>
      <c r="D387" s="12"/>
      <c r="E387" s="12"/>
      <c r="F387" s="12"/>
      <c r="G387" s="12"/>
      <c r="H387" s="12"/>
      <c r="I387" s="12"/>
    </row>
    <row r="388" ht="15.75" customHeight="1" spans="1:9">
      <c r="A388" s="12"/>
      <c r="B388" s="12"/>
      <c r="C388" s="67"/>
      <c r="D388" s="12"/>
      <c r="E388" s="12"/>
      <c r="F388" s="12"/>
      <c r="G388" s="12"/>
      <c r="H388" s="12"/>
      <c r="I388" s="12"/>
    </row>
    <row r="389" ht="15.75" customHeight="1" spans="1:9">
      <c r="A389" s="12"/>
      <c r="B389" s="12"/>
      <c r="C389" s="67"/>
      <c r="D389" s="12"/>
      <c r="E389" s="12"/>
      <c r="F389" s="12"/>
      <c r="G389" s="12"/>
      <c r="H389" s="12"/>
      <c r="I389" s="12"/>
    </row>
    <row r="390" ht="15.75" customHeight="1" spans="1:9">
      <c r="A390" s="12"/>
      <c r="B390" s="12"/>
      <c r="C390" s="67"/>
      <c r="D390" s="12"/>
      <c r="E390" s="12"/>
      <c r="F390" s="12"/>
      <c r="G390" s="12"/>
      <c r="H390" s="12"/>
      <c r="I390" s="12"/>
    </row>
    <row r="391" ht="15.75" customHeight="1" spans="1:9">
      <c r="A391" s="12"/>
      <c r="B391" s="12"/>
      <c r="C391" s="67"/>
      <c r="D391" s="12"/>
      <c r="E391" s="12"/>
      <c r="F391" s="12"/>
      <c r="G391" s="12"/>
      <c r="H391" s="12"/>
      <c r="I391" s="12"/>
    </row>
    <row r="392" ht="15.75" customHeight="1" spans="1:9">
      <c r="A392" s="12"/>
      <c r="B392" s="12"/>
      <c r="C392" s="67"/>
      <c r="D392" s="12"/>
      <c r="E392" s="12"/>
      <c r="F392" s="12"/>
      <c r="G392" s="12"/>
      <c r="H392" s="12"/>
      <c r="I392" s="12"/>
    </row>
    <row r="393" ht="15.75" customHeight="1" spans="1:9">
      <c r="A393" s="12"/>
      <c r="B393" s="12"/>
      <c r="C393" s="67"/>
      <c r="D393" s="12"/>
      <c r="E393" s="12"/>
      <c r="F393" s="12"/>
      <c r="G393" s="12"/>
      <c r="H393" s="12"/>
      <c r="I393" s="12"/>
    </row>
    <row r="394" ht="15.75" customHeight="1" spans="1:9">
      <c r="A394" s="12"/>
      <c r="B394" s="12"/>
      <c r="C394" s="67"/>
      <c r="D394" s="12"/>
      <c r="E394" s="12"/>
      <c r="F394" s="12"/>
      <c r="G394" s="12"/>
      <c r="H394" s="12"/>
      <c r="I394" s="12"/>
    </row>
    <row r="395" ht="15.75" customHeight="1" spans="1:9">
      <c r="A395" s="12"/>
      <c r="B395" s="12"/>
      <c r="C395" s="67"/>
      <c r="D395" s="12"/>
      <c r="E395" s="12"/>
      <c r="F395" s="12"/>
      <c r="G395" s="12"/>
      <c r="H395" s="12"/>
      <c r="I395" s="12"/>
    </row>
    <row r="396" ht="15.75" customHeight="1" spans="1:9">
      <c r="A396" s="12"/>
      <c r="B396" s="12"/>
      <c r="C396" s="67"/>
      <c r="D396" s="12"/>
      <c r="E396" s="12"/>
      <c r="F396" s="12"/>
      <c r="G396" s="12"/>
      <c r="H396" s="12"/>
      <c r="I396" s="12"/>
    </row>
    <row r="397" ht="15.75" customHeight="1" spans="1:9">
      <c r="A397" s="12"/>
      <c r="B397" s="12"/>
      <c r="C397" s="67"/>
      <c r="D397" s="12"/>
      <c r="E397" s="12"/>
      <c r="F397" s="12"/>
      <c r="G397" s="12"/>
      <c r="H397" s="12"/>
      <c r="I397" s="12"/>
    </row>
    <row r="398" ht="15.75" customHeight="1" spans="1:9">
      <c r="A398" s="12"/>
      <c r="B398" s="12"/>
      <c r="C398" s="67"/>
      <c r="D398" s="12"/>
      <c r="E398" s="12"/>
      <c r="F398" s="12"/>
      <c r="G398" s="12"/>
      <c r="H398" s="12"/>
      <c r="I398" s="12"/>
    </row>
    <row r="399" ht="15.75" customHeight="1" spans="1:9">
      <c r="A399" s="12"/>
      <c r="B399" s="12"/>
      <c r="C399" s="67"/>
      <c r="D399" s="12"/>
      <c r="E399" s="12"/>
      <c r="F399" s="12"/>
      <c r="G399" s="12"/>
      <c r="H399" s="12"/>
      <c r="I399" s="12"/>
    </row>
    <row r="400" ht="15.75" customHeight="1" spans="1:9">
      <c r="A400" s="12"/>
      <c r="B400" s="12"/>
      <c r="C400" s="67"/>
      <c r="D400" s="12"/>
      <c r="E400" s="12"/>
      <c r="F400" s="12"/>
      <c r="G400" s="12"/>
      <c r="H400" s="12"/>
      <c r="I400" s="12"/>
    </row>
    <row r="401" ht="15.75" customHeight="1" spans="1:9">
      <c r="A401" s="12"/>
      <c r="B401" s="12"/>
      <c r="C401" s="67"/>
      <c r="D401" s="12"/>
      <c r="E401" s="12"/>
      <c r="F401" s="12"/>
      <c r="G401" s="12"/>
      <c r="H401" s="12"/>
      <c r="I401" s="12"/>
    </row>
    <row r="402" ht="15.75" customHeight="1" spans="1:9">
      <c r="A402" s="12"/>
      <c r="B402" s="12"/>
      <c r="C402" s="67"/>
      <c r="D402" s="12"/>
      <c r="E402" s="12"/>
      <c r="F402" s="12"/>
      <c r="G402" s="12"/>
      <c r="H402" s="12"/>
      <c r="I402" s="12"/>
    </row>
    <row r="403" ht="15.75" customHeight="1" spans="1:9">
      <c r="A403" s="12"/>
      <c r="B403" s="12"/>
      <c r="C403" s="67"/>
      <c r="D403" s="12"/>
      <c r="E403" s="12"/>
      <c r="F403" s="12"/>
      <c r="G403" s="12"/>
      <c r="H403" s="12"/>
      <c r="I403" s="12"/>
    </row>
    <row r="404" ht="15.75" customHeight="1" spans="1:9">
      <c r="A404" s="12"/>
      <c r="B404" s="12"/>
      <c r="C404" s="67"/>
      <c r="D404" s="12"/>
      <c r="E404" s="12"/>
      <c r="F404" s="12"/>
      <c r="G404" s="12"/>
      <c r="H404" s="12"/>
      <c r="I404" s="12"/>
    </row>
    <row r="405" ht="15.75" customHeight="1" spans="1:9">
      <c r="A405" s="12"/>
      <c r="B405" s="12"/>
      <c r="C405" s="67"/>
      <c r="D405" s="12"/>
      <c r="E405" s="12"/>
      <c r="F405" s="12"/>
      <c r="G405" s="12"/>
      <c r="H405" s="12"/>
      <c r="I405" s="12"/>
    </row>
    <row r="406" ht="15.75" customHeight="1" spans="1:9">
      <c r="A406" s="12"/>
      <c r="B406" s="12"/>
      <c r="C406" s="67"/>
      <c r="D406" s="12"/>
      <c r="E406" s="12"/>
      <c r="F406" s="12"/>
      <c r="G406" s="12"/>
      <c r="H406" s="12"/>
      <c r="I406" s="12"/>
    </row>
    <row r="407" ht="15.75" customHeight="1" spans="1:9">
      <c r="A407" s="12"/>
      <c r="B407" s="12"/>
      <c r="C407" s="67"/>
      <c r="D407" s="12"/>
      <c r="E407" s="12"/>
      <c r="F407" s="12"/>
      <c r="G407" s="12"/>
      <c r="H407" s="12"/>
      <c r="I407" s="12"/>
    </row>
    <row r="408" ht="15.75" customHeight="1" spans="1:9">
      <c r="A408" s="12"/>
      <c r="B408" s="12"/>
      <c r="C408" s="67"/>
      <c r="D408" s="12"/>
      <c r="E408" s="12"/>
      <c r="F408" s="12"/>
      <c r="G408" s="12"/>
      <c r="H408" s="12"/>
      <c r="I408" s="12"/>
    </row>
    <row r="409" ht="15.75" customHeight="1" spans="1:9">
      <c r="A409" s="12"/>
      <c r="B409" s="12"/>
      <c r="C409" s="67"/>
      <c r="D409" s="12"/>
      <c r="E409" s="12"/>
      <c r="F409" s="12"/>
      <c r="G409" s="12"/>
      <c r="H409" s="12"/>
      <c r="I409" s="12"/>
    </row>
    <row r="410" ht="15.75" customHeight="1" spans="1:9">
      <c r="A410" s="12"/>
      <c r="B410" s="12"/>
      <c r="C410" s="67"/>
      <c r="D410" s="12"/>
      <c r="E410" s="12"/>
      <c r="F410" s="12"/>
      <c r="G410" s="12"/>
      <c r="H410" s="12"/>
      <c r="I410" s="12"/>
    </row>
    <row r="411" ht="15.75" customHeight="1" spans="1:9">
      <c r="A411" s="12"/>
      <c r="B411" s="12"/>
      <c r="C411" s="67"/>
      <c r="D411" s="12"/>
      <c r="E411" s="12"/>
      <c r="F411" s="12"/>
      <c r="G411" s="12"/>
      <c r="H411" s="12"/>
      <c r="I411" s="12"/>
    </row>
    <row r="412" ht="15.75" customHeight="1" spans="1:9">
      <c r="A412" s="12"/>
      <c r="B412" s="12"/>
      <c r="C412" s="67"/>
      <c r="D412" s="12"/>
      <c r="E412" s="12"/>
      <c r="F412" s="12"/>
      <c r="G412" s="12"/>
      <c r="H412" s="12"/>
      <c r="I412" s="12"/>
    </row>
    <row r="413" ht="15.75" customHeight="1" spans="1:9">
      <c r="A413" s="12"/>
      <c r="B413" s="12"/>
      <c r="C413" s="67"/>
      <c r="D413" s="12"/>
      <c r="E413" s="12"/>
      <c r="F413" s="12"/>
      <c r="G413" s="12"/>
      <c r="H413" s="12"/>
      <c r="I413" s="12"/>
    </row>
    <row r="414" ht="15.75" customHeight="1" spans="1:9">
      <c r="A414" s="12"/>
      <c r="B414" s="12"/>
      <c r="C414" s="67"/>
      <c r="D414" s="12"/>
      <c r="E414" s="12"/>
      <c r="F414" s="12"/>
      <c r="G414" s="12"/>
      <c r="H414" s="12"/>
      <c r="I414" s="12"/>
    </row>
    <row r="415" ht="15.75" customHeight="1" spans="1:9">
      <c r="A415" s="12"/>
      <c r="B415" s="12"/>
      <c r="C415" s="67"/>
      <c r="D415" s="12"/>
      <c r="E415" s="12"/>
      <c r="F415" s="12"/>
      <c r="G415" s="12"/>
      <c r="H415" s="12"/>
      <c r="I415" s="12"/>
    </row>
    <row r="416" ht="15.75" customHeight="1" spans="1:9">
      <c r="A416" s="12"/>
      <c r="B416" s="12"/>
      <c r="C416" s="67"/>
      <c r="D416" s="12"/>
      <c r="E416" s="12"/>
      <c r="F416" s="12"/>
      <c r="G416" s="12"/>
      <c r="H416" s="12"/>
      <c r="I416" s="12"/>
    </row>
    <row r="417" ht="15.75" customHeight="1" spans="1:9">
      <c r="A417" s="12"/>
      <c r="B417" s="12"/>
      <c r="C417" s="67"/>
      <c r="D417" s="12"/>
      <c r="E417" s="12"/>
      <c r="F417" s="12"/>
      <c r="G417" s="12"/>
      <c r="H417" s="12"/>
      <c r="I417" s="12"/>
    </row>
    <row r="418" ht="15.75" customHeight="1" spans="1:9">
      <c r="A418" s="12"/>
      <c r="B418" s="12"/>
      <c r="C418" s="67"/>
      <c r="D418" s="12"/>
      <c r="E418" s="12"/>
      <c r="F418" s="12"/>
      <c r="G418" s="12"/>
      <c r="H418" s="12"/>
      <c r="I418" s="12"/>
    </row>
    <row r="419" ht="15.75" customHeight="1" spans="1:9">
      <c r="A419" s="12"/>
      <c r="B419" s="12"/>
      <c r="C419" s="67"/>
      <c r="D419" s="12"/>
      <c r="E419" s="12"/>
      <c r="F419" s="12"/>
      <c r="G419" s="12"/>
      <c r="H419" s="12"/>
      <c r="I419" s="12"/>
    </row>
    <row r="420" ht="15.75" customHeight="1" spans="1:9">
      <c r="A420" s="12"/>
      <c r="B420" s="12"/>
      <c r="C420" s="67"/>
      <c r="D420" s="12"/>
      <c r="E420" s="12"/>
      <c r="F420" s="12"/>
      <c r="G420" s="12"/>
      <c r="H420" s="12"/>
      <c r="I420" s="12"/>
    </row>
    <row r="421" ht="15.75" customHeight="1" spans="1:9">
      <c r="A421" s="12"/>
      <c r="B421" s="12"/>
      <c r="C421" s="67"/>
      <c r="D421" s="12"/>
      <c r="E421" s="12"/>
      <c r="F421" s="12"/>
      <c r="G421" s="12"/>
      <c r="H421" s="12"/>
      <c r="I421" s="12"/>
    </row>
    <row r="422" ht="15.75" customHeight="1" spans="1:9">
      <c r="A422" s="12"/>
      <c r="B422" s="12"/>
      <c r="C422" s="67"/>
      <c r="D422" s="12"/>
      <c r="E422" s="12"/>
      <c r="F422" s="12"/>
      <c r="G422" s="12"/>
      <c r="H422" s="12"/>
      <c r="I422" s="12"/>
    </row>
    <row r="423" ht="15.75" customHeight="1" spans="1:9">
      <c r="A423" s="12"/>
      <c r="B423" s="12"/>
      <c r="C423" s="67"/>
      <c r="D423" s="12"/>
      <c r="E423" s="12"/>
      <c r="F423" s="12"/>
      <c r="G423" s="12"/>
      <c r="H423" s="12"/>
      <c r="I423" s="12"/>
    </row>
    <row r="424" ht="15.75" customHeight="1" spans="1:9">
      <c r="A424" s="12"/>
      <c r="B424" s="12"/>
      <c r="C424" s="67"/>
      <c r="D424" s="12"/>
      <c r="E424" s="12"/>
      <c r="F424" s="12"/>
      <c r="G424" s="12"/>
      <c r="H424" s="12"/>
      <c r="I424" s="12"/>
    </row>
    <row r="425" ht="15.75" customHeight="1" spans="1:9">
      <c r="A425" s="12"/>
      <c r="B425" s="12"/>
      <c r="C425" s="67"/>
      <c r="D425" s="12"/>
      <c r="E425" s="12"/>
      <c r="F425" s="12"/>
      <c r="G425" s="12"/>
      <c r="H425" s="12"/>
      <c r="I425" s="12"/>
    </row>
    <row r="426" ht="15.75" customHeight="1" spans="1:9">
      <c r="A426" s="12"/>
      <c r="B426" s="12"/>
      <c r="C426" s="67"/>
      <c r="D426" s="12"/>
      <c r="E426" s="12"/>
      <c r="F426" s="12"/>
      <c r="G426" s="12"/>
      <c r="H426" s="12"/>
      <c r="I426" s="12"/>
    </row>
    <row r="427" ht="15.75" customHeight="1" spans="1:9">
      <c r="A427" s="12"/>
      <c r="B427" s="12"/>
      <c r="C427" s="67"/>
      <c r="D427" s="12"/>
      <c r="E427" s="12"/>
      <c r="F427" s="12"/>
      <c r="G427" s="12"/>
      <c r="H427" s="12"/>
      <c r="I427" s="12"/>
    </row>
    <row r="428" ht="15.75" customHeight="1" spans="1:9">
      <c r="A428" s="12"/>
      <c r="B428" s="12"/>
      <c r="C428" s="67"/>
      <c r="D428" s="12"/>
      <c r="E428" s="12"/>
      <c r="F428" s="12"/>
      <c r="G428" s="12"/>
      <c r="H428" s="12"/>
      <c r="I428" s="12"/>
    </row>
    <row r="429" ht="15.75" customHeight="1" spans="1:9">
      <c r="A429" s="12"/>
      <c r="B429" s="12"/>
      <c r="C429" s="67"/>
      <c r="D429" s="12"/>
      <c r="E429" s="12"/>
      <c r="F429" s="12"/>
      <c r="G429" s="12"/>
      <c r="H429" s="12"/>
      <c r="I429" s="12"/>
    </row>
    <row r="430" ht="15.75" customHeight="1" spans="1:9">
      <c r="A430" s="12"/>
      <c r="B430" s="12"/>
      <c r="C430" s="67"/>
      <c r="D430" s="12"/>
      <c r="E430" s="12"/>
      <c r="F430" s="12"/>
      <c r="G430" s="12"/>
      <c r="H430" s="12"/>
      <c r="I430" s="12"/>
    </row>
    <row r="431" ht="15.75" customHeight="1" spans="1:9">
      <c r="A431" s="12"/>
      <c r="B431" s="12"/>
      <c r="C431" s="67"/>
      <c r="D431" s="12"/>
      <c r="E431" s="12"/>
      <c r="F431" s="12"/>
      <c r="G431" s="12"/>
      <c r="H431" s="12"/>
      <c r="I431" s="12"/>
    </row>
    <row r="432" ht="15.75" customHeight="1" spans="1:9">
      <c r="A432" s="12"/>
      <c r="B432" s="12"/>
      <c r="C432" s="67"/>
      <c r="D432" s="12"/>
      <c r="E432" s="12"/>
      <c r="F432" s="12"/>
      <c r="G432" s="12"/>
      <c r="H432" s="12"/>
      <c r="I432" s="12"/>
    </row>
    <row r="433" ht="15.75" customHeight="1" spans="1:9">
      <c r="A433" s="12"/>
      <c r="B433" s="12"/>
      <c r="C433" s="67"/>
      <c r="D433" s="12"/>
      <c r="E433" s="12"/>
      <c r="F433" s="12"/>
      <c r="G433" s="12"/>
      <c r="H433" s="12"/>
      <c r="I433" s="12"/>
    </row>
    <row r="434" ht="15.75" customHeight="1" spans="1:9">
      <c r="A434" s="12"/>
      <c r="B434" s="12"/>
      <c r="C434" s="67"/>
      <c r="D434" s="12"/>
      <c r="E434" s="12"/>
      <c r="F434" s="12"/>
      <c r="G434" s="12"/>
      <c r="H434" s="12"/>
      <c r="I434" s="12"/>
    </row>
    <row r="435" ht="15.75" customHeight="1" spans="1:9">
      <c r="A435" s="12"/>
      <c r="B435" s="12"/>
      <c r="C435" s="67"/>
      <c r="D435" s="12"/>
      <c r="E435" s="12"/>
      <c r="F435" s="12"/>
      <c r="G435" s="12"/>
      <c r="H435" s="12"/>
      <c r="I435" s="12"/>
    </row>
    <row r="436" ht="15.75" customHeight="1" spans="1:9">
      <c r="A436" s="12"/>
      <c r="B436" s="12"/>
      <c r="C436" s="67"/>
      <c r="D436" s="12"/>
      <c r="E436" s="12"/>
      <c r="F436" s="12"/>
      <c r="G436" s="12"/>
      <c r="H436" s="12"/>
      <c r="I436" s="12"/>
    </row>
    <row r="437" ht="15.75" customHeight="1" spans="1:9">
      <c r="A437" s="12"/>
      <c r="B437" s="12"/>
      <c r="C437" s="67"/>
      <c r="D437" s="12"/>
      <c r="E437" s="12"/>
      <c r="F437" s="12"/>
      <c r="G437" s="12"/>
      <c r="H437" s="12"/>
      <c r="I437" s="12"/>
    </row>
    <row r="438" ht="15.75" customHeight="1" spans="1:9">
      <c r="A438" s="12"/>
      <c r="B438" s="12"/>
      <c r="C438" s="67"/>
      <c r="D438" s="12"/>
      <c r="E438" s="12"/>
      <c r="F438" s="12"/>
      <c r="G438" s="12"/>
      <c r="H438" s="12"/>
      <c r="I438" s="12"/>
    </row>
    <row r="439" ht="15.75" customHeight="1" spans="1:9">
      <c r="A439" s="12"/>
      <c r="B439" s="12"/>
      <c r="C439" s="67"/>
      <c r="D439" s="12"/>
      <c r="E439" s="12"/>
      <c r="F439" s="12"/>
      <c r="G439" s="12"/>
      <c r="H439" s="12"/>
      <c r="I439" s="12"/>
    </row>
    <row r="440" ht="15.75" customHeight="1" spans="1:9">
      <c r="A440" s="12"/>
      <c r="B440" s="12"/>
      <c r="C440" s="67"/>
      <c r="D440" s="12"/>
      <c r="E440" s="12"/>
      <c r="F440" s="12"/>
      <c r="G440" s="12"/>
      <c r="H440" s="12"/>
      <c r="I440" s="12"/>
    </row>
    <row r="441" ht="15.75" customHeight="1" spans="1:9">
      <c r="A441" s="12"/>
      <c r="B441" s="12"/>
      <c r="C441" s="67"/>
      <c r="D441" s="12"/>
      <c r="E441" s="12"/>
      <c r="F441" s="12"/>
      <c r="G441" s="12"/>
      <c r="H441" s="12"/>
      <c r="I441" s="12"/>
    </row>
    <row r="442" ht="15.75" customHeight="1" spans="1:9">
      <c r="A442" s="12"/>
      <c r="B442" s="12"/>
      <c r="C442" s="67"/>
      <c r="D442" s="12"/>
      <c r="E442" s="12"/>
      <c r="F442" s="12"/>
      <c r="G442" s="12"/>
      <c r="H442" s="12"/>
      <c r="I442" s="12"/>
    </row>
    <row r="443" ht="15.75" customHeight="1" spans="1:9">
      <c r="A443" s="12"/>
      <c r="B443" s="12"/>
      <c r="C443" s="67"/>
      <c r="D443" s="12"/>
      <c r="E443" s="12"/>
      <c r="F443" s="12"/>
      <c r="G443" s="12"/>
      <c r="H443" s="12"/>
      <c r="I443" s="12"/>
    </row>
    <row r="444" ht="15.75" customHeight="1" spans="1:9">
      <c r="A444" s="12"/>
      <c r="B444" s="12"/>
      <c r="C444" s="67"/>
      <c r="D444" s="12"/>
      <c r="E444" s="12"/>
      <c r="F444" s="12"/>
      <c r="G444" s="12"/>
      <c r="H444" s="12"/>
      <c r="I444" s="12"/>
    </row>
    <row r="445" ht="15.75" customHeight="1" spans="1:9">
      <c r="A445" s="12"/>
      <c r="B445" s="12"/>
      <c r="C445" s="67"/>
      <c r="D445" s="12"/>
      <c r="E445" s="12"/>
      <c r="F445" s="12"/>
      <c r="G445" s="12"/>
      <c r="H445" s="12"/>
      <c r="I445" s="12"/>
    </row>
    <row r="446" ht="15.75" customHeight="1" spans="1:9">
      <c r="A446" s="12"/>
      <c r="B446" s="12"/>
      <c r="C446" s="67"/>
      <c r="D446" s="12"/>
      <c r="E446" s="12"/>
      <c r="F446" s="12"/>
      <c r="G446" s="12"/>
      <c r="H446" s="12"/>
      <c r="I446" s="12"/>
    </row>
    <row r="447" ht="15.75" customHeight="1" spans="1:9">
      <c r="A447" s="12"/>
      <c r="B447" s="12"/>
      <c r="C447" s="67"/>
      <c r="D447" s="12"/>
      <c r="E447" s="12"/>
      <c r="F447" s="12"/>
      <c r="G447" s="12"/>
      <c r="H447" s="12"/>
      <c r="I447" s="12"/>
    </row>
    <row r="448" ht="15.75" customHeight="1" spans="1:9">
      <c r="A448" s="12"/>
      <c r="B448" s="12"/>
      <c r="C448" s="67"/>
      <c r="D448" s="12"/>
      <c r="E448" s="12"/>
      <c r="F448" s="12"/>
      <c r="G448" s="12"/>
      <c r="H448" s="12"/>
      <c r="I448" s="12"/>
    </row>
    <row r="449" ht="15.75" customHeight="1" spans="1:9">
      <c r="A449" s="12"/>
      <c r="B449" s="12"/>
      <c r="C449" s="67"/>
      <c r="D449" s="12"/>
      <c r="E449" s="12"/>
      <c r="F449" s="12"/>
      <c r="G449" s="12"/>
      <c r="H449" s="12"/>
      <c r="I449" s="12"/>
    </row>
    <row r="450" ht="15.75" customHeight="1" spans="1:9">
      <c r="A450" s="12"/>
      <c r="B450" s="12"/>
      <c r="C450" s="67"/>
      <c r="D450" s="12"/>
      <c r="E450" s="12"/>
      <c r="F450" s="12"/>
      <c r="G450" s="12"/>
      <c r="H450" s="12"/>
      <c r="I450" s="12"/>
    </row>
    <row r="451" ht="15.75" customHeight="1" spans="1:9">
      <c r="A451" s="12"/>
      <c r="B451" s="12"/>
      <c r="C451" s="67"/>
      <c r="D451" s="12"/>
      <c r="E451" s="12"/>
      <c r="F451" s="12"/>
      <c r="G451" s="12"/>
      <c r="H451" s="12"/>
      <c r="I451" s="12"/>
    </row>
    <row r="452" ht="15.75" customHeight="1" spans="1:9">
      <c r="A452" s="12"/>
      <c r="B452" s="12"/>
      <c r="C452" s="67"/>
      <c r="D452" s="12"/>
      <c r="E452" s="12"/>
      <c r="F452" s="12"/>
      <c r="G452" s="12"/>
      <c r="H452" s="12"/>
      <c r="I452" s="12"/>
    </row>
    <row r="453" ht="15.75" customHeight="1" spans="1:9">
      <c r="A453" s="12"/>
      <c r="B453" s="12"/>
      <c r="C453" s="67"/>
      <c r="D453" s="12"/>
      <c r="E453" s="12"/>
      <c r="F453" s="12"/>
      <c r="G453" s="12"/>
      <c r="H453" s="12"/>
      <c r="I453" s="12"/>
    </row>
    <row r="454" ht="15.75" customHeight="1" spans="1:9">
      <c r="A454" s="12"/>
      <c r="B454" s="12"/>
      <c r="C454" s="67"/>
      <c r="D454" s="12"/>
      <c r="E454" s="12"/>
      <c r="F454" s="12"/>
      <c r="G454" s="12"/>
      <c r="H454" s="12"/>
      <c r="I454" s="12"/>
    </row>
    <row r="455" ht="15.75" customHeight="1" spans="1:9">
      <c r="A455" s="12"/>
      <c r="B455" s="12"/>
      <c r="C455" s="67"/>
      <c r="D455" s="12"/>
      <c r="E455" s="12"/>
      <c r="F455" s="12"/>
      <c r="G455" s="12"/>
      <c r="H455" s="12"/>
      <c r="I455" s="12"/>
    </row>
    <row r="456" ht="15.75" customHeight="1" spans="1:9">
      <c r="A456" s="12"/>
      <c r="B456" s="12"/>
      <c r="C456" s="67"/>
      <c r="D456" s="12"/>
      <c r="E456" s="12"/>
      <c r="F456" s="12"/>
      <c r="G456" s="12"/>
      <c r="H456" s="12"/>
      <c r="I456" s="12"/>
    </row>
    <row r="457" ht="15.75" customHeight="1" spans="1:9">
      <c r="A457" s="12"/>
      <c r="B457" s="12"/>
      <c r="C457" s="67"/>
      <c r="D457" s="12"/>
      <c r="E457" s="12"/>
      <c r="F457" s="12"/>
      <c r="G457" s="12"/>
      <c r="H457" s="12"/>
      <c r="I457" s="12"/>
    </row>
    <row r="458" ht="15.75" customHeight="1" spans="1:9">
      <c r="A458" s="12"/>
      <c r="B458" s="12"/>
      <c r="C458" s="67"/>
      <c r="D458" s="12"/>
      <c r="E458" s="12"/>
      <c r="F458" s="12"/>
      <c r="G458" s="12"/>
      <c r="H458" s="12"/>
      <c r="I458" s="12"/>
    </row>
    <row r="459" ht="15.75" customHeight="1" spans="1:9">
      <c r="A459" s="12"/>
      <c r="B459" s="12"/>
      <c r="C459" s="67"/>
      <c r="D459" s="12"/>
      <c r="E459" s="12"/>
      <c r="F459" s="12"/>
      <c r="G459" s="12"/>
      <c r="H459" s="12"/>
      <c r="I459" s="12"/>
    </row>
    <row r="460" ht="15.75" customHeight="1" spans="1:9">
      <c r="A460" s="12"/>
      <c r="B460" s="12"/>
      <c r="C460" s="67"/>
      <c r="D460" s="12"/>
      <c r="E460" s="12"/>
      <c r="F460" s="12"/>
      <c r="G460" s="12"/>
      <c r="H460" s="12"/>
      <c r="I460" s="12"/>
    </row>
    <row r="461" ht="15.75" customHeight="1" spans="1:9">
      <c r="A461" s="12"/>
      <c r="B461" s="12"/>
      <c r="C461" s="67"/>
      <c r="D461" s="12"/>
      <c r="E461" s="12"/>
      <c r="F461" s="12"/>
      <c r="G461" s="12"/>
      <c r="H461" s="12"/>
      <c r="I461" s="12"/>
    </row>
    <row r="462" ht="15.75" customHeight="1" spans="1:9">
      <c r="A462" s="12"/>
      <c r="B462" s="12"/>
      <c r="C462" s="67"/>
      <c r="D462" s="12"/>
      <c r="E462" s="12"/>
      <c r="F462" s="12"/>
      <c r="G462" s="12"/>
      <c r="H462" s="12"/>
      <c r="I462" s="12"/>
    </row>
    <row r="463" ht="15.75" customHeight="1" spans="1:9">
      <c r="A463" s="12"/>
      <c r="B463" s="12"/>
      <c r="C463" s="67"/>
      <c r="D463" s="12"/>
      <c r="E463" s="12"/>
      <c r="F463" s="12"/>
      <c r="G463" s="12"/>
      <c r="H463" s="12"/>
      <c r="I463" s="12"/>
    </row>
    <row r="464" ht="15.75" customHeight="1" spans="1:9">
      <c r="A464" s="12"/>
      <c r="B464" s="12"/>
      <c r="C464" s="67"/>
      <c r="D464" s="12"/>
      <c r="E464" s="12"/>
      <c r="F464" s="12"/>
      <c r="G464" s="12"/>
      <c r="H464" s="12"/>
      <c r="I464" s="12"/>
    </row>
    <row r="465" ht="15.75" customHeight="1" spans="1:9">
      <c r="A465" s="12"/>
      <c r="B465" s="12"/>
      <c r="C465" s="67"/>
      <c r="D465" s="12"/>
      <c r="E465" s="12"/>
      <c r="F465" s="12"/>
      <c r="G465" s="12"/>
      <c r="H465" s="12"/>
      <c r="I465" s="12"/>
    </row>
    <row r="466" ht="15.75" customHeight="1" spans="1:9">
      <c r="A466" s="12"/>
      <c r="B466" s="12"/>
      <c r="C466" s="67"/>
      <c r="D466" s="12"/>
      <c r="E466" s="12"/>
      <c r="F466" s="12"/>
      <c r="G466" s="12"/>
      <c r="H466" s="12"/>
      <c r="I466" s="12"/>
    </row>
    <row r="467" ht="15.75" customHeight="1" spans="1:9">
      <c r="A467" s="12"/>
      <c r="B467" s="12"/>
      <c r="C467" s="67"/>
      <c r="D467" s="12"/>
      <c r="E467" s="12"/>
      <c r="F467" s="12"/>
      <c r="G467" s="12"/>
      <c r="H467" s="12"/>
      <c r="I467" s="12"/>
    </row>
    <row r="468" ht="15.75" customHeight="1" spans="1:9">
      <c r="A468" s="12"/>
      <c r="B468" s="12"/>
      <c r="C468" s="67"/>
      <c r="D468" s="12"/>
      <c r="E468" s="12"/>
      <c r="F468" s="12"/>
      <c r="G468" s="12"/>
      <c r="H468" s="12"/>
      <c r="I468" s="12"/>
    </row>
    <row r="469" ht="15.75" customHeight="1" spans="1:9">
      <c r="A469" s="12"/>
      <c r="B469" s="12"/>
      <c r="C469" s="67"/>
      <c r="D469" s="12"/>
      <c r="E469" s="12"/>
      <c r="F469" s="12"/>
      <c r="G469" s="12"/>
      <c r="H469" s="12"/>
      <c r="I469" s="12"/>
    </row>
    <row r="470" ht="15.75" customHeight="1" spans="1:9">
      <c r="A470" s="12"/>
      <c r="B470" s="12"/>
      <c r="C470" s="67"/>
      <c r="D470" s="12"/>
      <c r="E470" s="12"/>
      <c r="F470" s="12"/>
      <c r="G470" s="12"/>
      <c r="H470" s="12"/>
      <c r="I470" s="12"/>
    </row>
    <row r="471" ht="15.75" customHeight="1" spans="1:9">
      <c r="A471" s="12"/>
      <c r="B471" s="12"/>
      <c r="C471" s="67"/>
      <c r="D471" s="12"/>
      <c r="E471" s="12"/>
      <c r="F471" s="12"/>
      <c r="G471" s="12"/>
      <c r="H471" s="12"/>
      <c r="I471" s="12"/>
    </row>
    <row r="472" ht="15.75" customHeight="1" spans="1:9">
      <c r="A472" s="12"/>
      <c r="B472" s="12"/>
      <c r="C472" s="67"/>
      <c r="D472" s="12"/>
      <c r="E472" s="12"/>
      <c r="F472" s="12"/>
      <c r="G472" s="12"/>
      <c r="H472" s="12"/>
      <c r="I472" s="12"/>
    </row>
    <row r="473" ht="15.75" customHeight="1" spans="1:9">
      <c r="A473" s="12"/>
      <c r="B473" s="12"/>
      <c r="C473" s="67"/>
      <c r="D473" s="12"/>
      <c r="E473" s="12"/>
      <c r="F473" s="12"/>
      <c r="G473" s="12"/>
      <c r="H473" s="12"/>
      <c r="I473" s="12"/>
    </row>
    <row r="474" ht="15.75" customHeight="1" spans="1:9">
      <c r="A474" s="12"/>
      <c r="B474" s="12"/>
      <c r="C474" s="67"/>
      <c r="D474" s="12"/>
      <c r="E474" s="12"/>
      <c r="F474" s="12"/>
      <c r="G474" s="12"/>
      <c r="H474" s="12"/>
      <c r="I474" s="12"/>
    </row>
    <row r="475" ht="15.75" customHeight="1" spans="1:9">
      <c r="A475" s="12"/>
      <c r="B475" s="12"/>
      <c r="C475" s="67"/>
      <c r="D475" s="12"/>
      <c r="E475" s="12"/>
      <c r="F475" s="12"/>
      <c r="G475" s="12"/>
      <c r="H475" s="12"/>
      <c r="I475" s="12"/>
    </row>
    <row r="476" ht="15.75" customHeight="1" spans="1:9">
      <c r="A476" s="12"/>
      <c r="B476" s="12"/>
      <c r="C476" s="67"/>
      <c r="D476" s="12"/>
      <c r="E476" s="12"/>
      <c r="F476" s="12"/>
      <c r="G476" s="12"/>
      <c r="H476" s="12"/>
      <c r="I476" s="12"/>
    </row>
    <row r="477" ht="15.75" customHeight="1" spans="1:9">
      <c r="A477" s="12"/>
      <c r="B477" s="12"/>
      <c r="C477" s="67"/>
      <c r="D477" s="12"/>
      <c r="E477" s="12"/>
      <c r="F477" s="12"/>
      <c r="G477" s="12"/>
      <c r="H477" s="12"/>
      <c r="I477" s="12"/>
    </row>
    <row r="478" ht="15.75" customHeight="1" spans="1:9">
      <c r="A478" s="12"/>
      <c r="B478" s="12"/>
      <c r="C478" s="67"/>
      <c r="D478" s="12"/>
      <c r="E478" s="12"/>
      <c r="F478" s="12"/>
      <c r="G478" s="12"/>
      <c r="H478" s="12"/>
      <c r="I478" s="12"/>
    </row>
    <row r="479" ht="15.75" customHeight="1" spans="1:9">
      <c r="A479" s="12"/>
      <c r="B479" s="12"/>
      <c r="C479" s="67"/>
      <c r="D479" s="12"/>
      <c r="E479" s="12"/>
      <c r="F479" s="12"/>
      <c r="G479" s="12"/>
      <c r="H479" s="12"/>
      <c r="I479" s="12"/>
    </row>
    <row r="480" ht="15.75" customHeight="1" spans="1:9">
      <c r="A480" s="12"/>
      <c r="B480" s="12"/>
      <c r="C480" s="67"/>
      <c r="D480" s="12"/>
      <c r="E480" s="12"/>
      <c r="F480" s="12"/>
      <c r="G480" s="12"/>
      <c r="H480" s="12"/>
      <c r="I480" s="12"/>
    </row>
    <row r="481" ht="15.75" customHeight="1" spans="1:9">
      <c r="A481" s="12"/>
      <c r="B481" s="12"/>
      <c r="C481" s="67"/>
      <c r="D481" s="12"/>
      <c r="E481" s="12"/>
      <c r="F481" s="12"/>
      <c r="G481" s="12"/>
      <c r="H481" s="12"/>
      <c r="I481" s="12"/>
    </row>
    <row r="482" ht="15.75" customHeight="1" spans="1:9">
      <c r="A482" s="12"/>
      <c r="B482" s="12"/>
      <c r="C482" s="67"/>
      <c r="D482" s="12"/>
      <c r="E482" s="12"/>
      <c r="F482" s="12"/>
      <c r="G482" s="12"/>
      <c r="H482" s="12"/>
      <c r="I482" s="12"/>
    </row>
    <row r="483" ht="15.75" customHeight="1" spans="1:9">
      <c r="A483" s="12"/>
      <c r="B483" s="12"/>
      <c r="C483" s="67"/>
      <c r="D483" s="12"/>
      <c r="E483" s="12"/>
      <c r="F483" s="12"/>
      <c r="G483" s="12"/>
      <c r="H483" s="12"/>
      <c r="I483" s="12"/>
    </row>
    <row r="484" ht="15.75" customHeight="1" spans="1:9">
      <c r="A484" s="12"/>
      <c r="B484" s="12"/>
      <c r="C484" s="67"/>
      <c r="D484" s="12"/>
      <c r="E484" s="12"/>
      <c r="F484" s="12"/>
      <c r="G484" s="12"/>
      <c r="H484" s="12"/>
      <c r="I484" s="12"/>
    </row>
    <row r="485" ht="15.75" customHeight="1" spans="1:9">
      <c r="A485" s="12"/>
      <c r="B485" s="12"/>
      <c r="C485" s="67"/>
      <c r="D485" s="12"/>
      <c r="E485" s="12"/>
      <c r="F485" s="12"/>
      <c r="G485" s="12"/>
      <c r="H485" s="12"/>
      <c r="I485" s="12"/>
    </row>
    <row r="486" ht="15.75" customHeight="1" spans="1:9">
      <c r="A486" s="12"/>
      <c r="B486" s="12"/>
      <c r="C486" s="67"/>
      <c r="D486" s="12"/>
      <c r="E486" s="12"/>
      <c r="F486" s="12"/>
      <c r="G486" s="12"/>
      <c r="H486" s="12"/>
      <c r="I486" s="12"/>
    </row>
    <row r="487" ht="15.75" customHeight="1" spans="1:9">
      <c r="A487" s="12"/>
      <c r="B487" s="12"/>
      <c r="C487" s="67"/>
      <c r="D487" s="12"/>
      <c r="E487" s="12"/>
      <c r="F487" s="12"/>
      <c r="G487" s="12"/>
      <c r="H487" s="12"/>
      <c r="I487" s="12"/>
    </row>
    <row r="488" ht="15.75" customHeight="1" spans="1:9">
      <c r="A488" s="12"/>
      <c r="B488" s="12"/>
      <c r="C488" s="67"/>
      <c r="D488" s="12"/>
      <c r="E488" s="12"/>
      <c r="F488" s="12"/>
      <c r="G488" s="12"/>
      <c r="H488" s="12"/>
      <c r="I488" s="12"/>
    </row>
    <row r="489" ht="15.75" customHeight="1" spans="1:9">
      <c r="A489" s="12"/>
      <c r="B489" s="12"/>
      <c r="C489" s="67"/>
      <c r="D489" s="12"/>
      <c r="E489" s="12"/>
      <c r="F489" s="12"/>
      <c r="G489" s="12"/>
      <c r="H489" s="12"/>
      <c r="I489" s="12"/>
    </row>
    <row r="490" ht="15.75" customHeight="1" spans="1:9">
      <c r="A490" s="12"/>
      <c r="B490" s="12"/>
      <c r="C490" s="67"/>
      <c r="D490" s="12"/>
      <c r="E490" s="12"/>
      <c r="F490" s="12"/>
      <c r="G490" s="12"/>
      <c r="H490" s="12"/>
      <c r="I490" s="12"/>
    </row>
    <row r="491" ht="15.75" customHeight="1" spans="1:9">
      <c r="A491" s="12"/>
      <c r="B491" s="12"/>
      <c r="C491" s="67"/>
      <c r="D491" s="12"/>
      <c r="E491" s="12"/>
      <c r="F491" s="12"/>
      <c r="G491" s="12"/>
      <c r="H491" s="12"/>
      <c r="I491" s="12"/>
    </row>
    <row r="492" ht="15.75" customHeight="1" spans="1:9">
      <c r="A492" s="12"/>
      <c r="B492" s="12"/>
      <c r="C492" s="67"/>
      <c r="D492" s="12"/>
      <c r="E492" s="12"/>
      <c r="F492" s="12"/>
      <c r="G492" s="12"/>
      <c r="H492" s="12"/>
      <c r="I492" s="12"/>
    </row>
    <row r="493" ht="15.75" customHeight="1" spans="1:9">
      <c r="A493" s="12"/>
      <c r="B493" s="12"/>
      <c r="C493" s="67"/>
      <c r="D493" s="12"/>
      <c r="E493" s="12"/>
      <c r="F493" s="12"/>
      <c r="G493" s="12"/>
      <c r="H493" s="12"/>
      <c r="I493" s="12"/>
    </row>
    <row r="494" ht="15.75" customHeight="1" spans="1:9">
      <c r="A494" s="12"/>
      <c r="B494" s="12"/>
      <c r="C494" s="67"/>
      <c r="D494" s="12"/>
      <c r="E494" s="12"/>
      <c r="F494" s="12"/>
      <c r="G494" s="12"/>
      <c r="H494" s="12"/>
      <c r="I494" s="12"/>
    </row>
    <row r="495" ht="15.75" customHeight="1" spans="1:9">
      <c r="A495" s="12"/>
      <c r="B495" s="12"/>
      <c r="C495" s="67"/>
      <c r="D495" s="12"/>
      <c r="E495" s="12"/>
      <c r="F495" s="12"/>
      <c r="G495" s="12"/>
      <c r="H495" s="12"/>
      <c r="I495" s="12"/>
    </row>
    <row r="496" ht="15.75" customHeight="1" spans="1:9">
      <c r="A496" s="12"/>
      <c r="B496" s="12"/>
      <c r="C496" s="67"/>
      <c r="D496" s="12"/>
      <c r="E496" s="12"/>
      <c r="F496" s="12"/>
      <c r="G496" s="12"/>
      <c r="H496" s="12"/>
      <c r="I496" s="12"/>
    </row>
    <row r="497" ht="15.75" customHeight="1" spans="1:9">
      <c r="A497" s="12"/>
      <c r="B497" s="12"/>
      <c r="C497" s="67"/>
      <c r="D497" s="12"/>
      <c r="E497" s="12"/>
      <c r="F497" s="12"/>
      <c r="G497" s="12"/>
      <c r="H497" s="12"/>
      <c r="I497" s="12"/>
    </row>
    <row r="498" ht="15.75" customHeight="1" spans="1:9">
      <c r="A498" s="12"/>
      <c r="B498" s="12"/>
      <c r="C498" s="67"/>
      <c r="D498" s="12"/>
      <c r="E498" s="12"/>
      <c r="F498" s="12"/>
      <c r="G498" s="12"/>
      <c r="H498" s="12"/>
      <c r="I498" s="12"/>
    </row>
    <row r="499" ht="15.75" customHeight="1" spans="1:9">
      <c r="A499" s="12"/>
      <c r="B499" s="12"/>
      <c r="C499" s="67"/>
      <c r="D499" s="12"/>
      <c r="E499" s="12"/>
      <c r="F499" s="12"/>
      <c r="G499" s="12"/>
      <c r="H499" s="12"/>
      <c r="I499" s="12"/>
    </row>
    <row r="500" ht="15.75" customHeight="1" spans="1:9">
      <c r="A500" s="12"/>
      <c r="B500" s="12"/>
      <c r="C500" s="67"/>
      <c r="D500" s="12"/>
      <c r="E500" s="12"/>
      <c r="F500" s="12"/>
      <c r="G500" s="12"/>
      <c r="H500" s="12"/>
      <c r="I500" s="12"/>
    </row>
    <row r="501" ht="15.75" customHeight="1" spans="1:9">
      <c r="A501" s="12"/>
      <c r="B501" s="12"/>
      <c r="C501" s="67"/>
      <c r="D501" s="12"/>
      <c r="E501" s="12"/>
      <c r="F501" s="12"/>
      <c r="G501" s="12"/>
      <c r="H501" s="12"/>
      <c r="I501" s="12"/>
    </row>
    <row r="502" ht="15.75" customHeight="1" spans="1:9">
      <c r="A502" s="12"/>
      <c r="B502" s="12"/>
      <c r="C502" s="67"/>
      <c r="D502" s="12"/>
      <c r="E502" s="12"/>
      <c r="F502" s="12"/>
      <c r="G502" s="12"/>
      <c r="H502" s="12"/>
      <c r="I502" s="12"/>
    </row>
    <row r="503" ht="15.75" customHeight="1" spans="1:9">
      <c r="A503" s="12"/>
      <c r="B503" s="12"/>
      <c r="C503" s="67"/>
      <c r="D503" s="12"/>
      <c r="E503" s="12"/>
      <c r="F503" s="12"/>
      <c r="G503" s="12"/>
      <c r="H503" s="12"/>
      <c r="I503" s="12"/>
    </row>
    <row r="504" ht="15.75" customHeight="1" spans="1:9">
      <c r="A504" s="12"/>
      <c r="B504" s="12"/>
      <c r="C504" s="67"/>
      <c r="D504" s="12"/>
      <c r="E504" s="12"/>
      <c r="F504" s="12"/>
      <c r="G504" s="12"/>
      <c r="H504" s="12"/>
      <c r="I504" s="12"/>
    </row>
    <row r="505" ht="15.75" customHeight="1" spans="1:9">
      <c r="A505" s="12"/>
      <c r="B505" s="12"/>
      <c r="C505" s="67"/>
      <c r="D505" s="12"/>
      <c r="E505" s="12"/>
      <c r="F505" s="12"/>
      <c r="G505" s="12"/>
      <c r="H505" s="12"/>
      <c r="I505" s="12"/>
    </row>
    <row r="506" ht="15.75" customHeight="1" spans="1:9">
      <c r="A506" s="12"/>
      <c r="B506" s="12"/>
      <c r="C506" s="67"/>
      <c r="D506" s="12"/>
      <c r="E506" s="12"/>
      <c r="F506" s="12"/>
      <c r="G506" s="12"/>
      <c r="H506" s="12"/>
      <c r="I506" s="12"/>
    </row>
    <row r="507" ht="15.75" customHeight="1" spans="1:9">
      <c r="A507" s="12"/>
      <c r="B507" s="12"/>
      <c r="C507" s="67"/>
      <c r="D507" s="12"/>
      <c r="E507" s="12"/>
      <c r="F507" s="12"/>
      <c r="G507" s="12"/>
      <c r="H507" s="12"/>
      <c r="I507" s="12"/>
    </row>
    <row r="508" ht="15.75" customHeight="1" spans="1:9">
      <c r="A508" s="12"/>
      <c r="B508" s="12"/>
      <c r="C508" s="67"/>
      <c r="D508" s="12"/>
      <c r="E508" s="12"/>
      <c r="F508" s="12"/>
      <c r="G508" s="12"/>
      <c r="H508" s="12"/>
      <c r="I508" s="12"/>
    </row>
    <row r="509" ht="15.75" customHeight="1" spans="1:9">
      <c r="A509" s="12"/>
      <c r="B509" s="12"/>
      <c r="C509" s="67"/>
      <c r="D509" s="12"/>
      <c r="E509" s="12"/>
      <c r="F509" s="12"/>
      <c r="G509" s="12"/>
      <c r="H509" s="12"/>
      <c r="I509" s="12"/>
    </row>
    <row r="510" ht="15.75" customHeight="1" spans="1:9">
      <c r="A510" s="12"/>
      <c r="B510" s="12"/>
      <c r="C510" s="67"/>
      <c r="D510" s="12"/>
      <c r="E510" s="12"/>
      <c r="F510" s="12"/>
      <c r="G510" s="12"/>
      <c r="H510" s="12"/>
      <c r="I510" s="12"/>
    </row>
    <row r="511" ht="15.75" customHeight="1" spans="1:9">
      <c r="A511" s="12"/>
      <c r="B511" s="12"/>
      <c r="C511" s="67"/>
      <c r="D511" s="12"/>
      <c r="E511" s="12"/>
      <c r="F511" s="12"/>
      <c r="G511" s="12"/>
      <c r="H511" s="12"/>
      <c r="I511" s="12"/>
    </row>
    <row r="512" ht="15.75" customHeight="1" spans="1:9">
      <c r="A512" s="12"/>
      <c r="B512" s="12"/>
      <c r="C512" s="67"/>
      <c r="D512" s="12"/>
      <c r="E512" s="12"/>
      <c r="F512" s="12"/>
      <c r="G512" s="12"/>
      <c r="H512" s="12"/>
      <c r="I512" s="12"/>
    </row>
    <row r="513" ht="15.75" customHeight="1" spans="1:9">
      <c r="A513" s="12"/>
      <c r="B513" s="12"/>
      <c r="C513" s="67"/>
      <c r="D513" s="12"/>
      <c r="E513" s="12"/>
      <c r="F513" s="12"/>
      <c r="G513" s="12"/>
      <c r="H513" s="12"/>
      <c r="I513" s="12"/>
    </row>
    <row r="514" ht="15.75" customHeight="1" spans="1:9">
      <c r="A514" s="12"/>
      <c r="B514" s="12"/>
      <c r="C514" s="67"/>
      <c r="D514" s="12"/>
      <c r="E514" s="12"/>
      <c r="F514" s="12"/>
      <c r="G514" s="12"/>
      <c r="H514" s="12"/>
      <c r="I514" s="12"/>
    </row>
    <row r="515" ht="15.75" customHeight="1" spans="1:9">
      <c r="A515" s="12"/>
      <c r="B515" s="12"/>
      <c r="C515" s="67"/>
      <c r="D515" s="12"/>
      <c r="E515" s="12"/>
      <c r="F515" s="12"/>
      <c r="G515" s="12"/>
      <c r="H515" s="12"/>
      <c r="I515" s="12"/>
    </row>
    <row r="516" ht="15.75" customHeight="1" spans="1:9">
      <c r="A516" s="12"/>
      <c r="B516" s="12"/>
      <c r="C516" s="67"/>
      <c r="D516" s="12"/>
      <c r="E516" s="12"/>
      <c r="F516" s="12"/>
      <c r="G516" s="12"/>
      <c r="H516" s="12"/>
      <c r="I516" s="12"/>
    </row>
    <row r="517" ht="15.75" customHeight="1" spans="1:9">
      <c r="A517" s="12"/>
      <c r="B517" s="12"/>
      <c r="C517" s="67"/>
      <c r="D517" s="12"/>
      <c r="E517" s="12"/>
      <c r="F517" s="12"/>
      <c r="G517" s="12"/>
      <c r="H517" s="12"/>
      <c r="I517" s="12"/>
    </row>
    <row r="518" ht="15.75" customHeight="1" spans="1:9">
      <c r="A518" s="12"/>
      <c r="B518" s="12"/>
      <c r="C518" s="67"/>
      <c r="D518" s="12"/>
      <c r="E518" s="12"/>
      <c r="F518" s="12"/>
      <c r="G518" s="12"/>
      <c r="H518" s="12"/>
      <c r="I518" s="12"/>
    </row>
    <row r="519" ht="15.75" customHeight="1" spans="1:9">
      <c r="A519" s="12"/>
      <c r="B519" s="12"/>
      <c r="C519" s="67"/>
      <c r="D519" s="12"/>
      <c r="E519" s="12"/>
      <c r="F519" s="12"/>
      <c r="G519" s="12"/>
      <c r="H519" s="12"/>
      <c r="I519" s="12"/>
    </row>
    <row r="520" ht="15.75" customHeight="1" spans="1:9">
      <c r="A520" s="12"/>
      <c r="B520" s="12"/>
      <c r="C520" s="67"/>
      <c r="D520" s="12"/>
      <c r="E520" s="12"/>
      <c r="F520" s="12"/>
      <c r="G520" s="12"/>
      <c r="H520" s="12"/>
      <c r="I520" s="12"/>
    </row>
    <row r="521" ht="15.75" customHeight="1" spans="1:9">
      <c r="A521" s="12"/>
      <c r="B521" s="12"/>
      <c r="C521" s="67"/>
      <c r="D521" s="12"/>
      <c r="E521" s="12"/>
      <c r="F521" s="12"/>
      <c r="G521" s="12"/>
      <c r="H521" s="12"/>
      <c r="I521" s="12"/>
    </row>
    <row r="522" ht="15.75" customHeight="1" spans="1:9">
      <c r="A522" s="12"/>
      <c r="B522" s="12"/>
      <c r="C522" s="67"/>
      <c r="D522" s="12"/>
      <c r="E522" s="12"/>
      <c r="F522" s="12"/>
      <c r="G522" s="12"/>
      <c r="H522" s="12"/>
      <c r="I522" s="12"/>
    </row>
    <row r="523" ht="15.75" customHeight="1" spans="1:9">
      <c r="A523" s="12"/>
      <c r="B523" s="12"/>
      <c r="C523" s="67"/>
      <c r="D523" s="12"/>
      <c r="E523" s="12"/>
      <c r="F523" s="12"/>
      <c r="G523" s="12"/>
      <c r="H523" s="12"/>
      <c r="I523" s="12"/>
    </row>
    <row r="524" ht="15.75" customHeight="1" spans="1:9">
      <c r="A524" s="12"/>
      <c r="B524" s="12"/>
      <c r="C524" s="67"/>
      <c r="D524" s="12"/>
      <c r="E524" s="12"/>
      <c r="F524" s="12"/>
      <c r="G524" s="12"/>
      <c r="H524" s="12"/>
      <c r="I524" s="12"/>
    </row>
    <row r="525" ht="15.75" customHeight="1" spans="1:9">
      <c r="A525" s="12"/>
      <c r="B525" s="12"/>
      <c r="C525" s="67"/>
      <c r="D525" s="12"/>
      <c r="E525" s="12"/>
      <c r="F525" s="12"/>
      <c r="G525" s="12"/>
      <c r="H525" s="12"/>
      <c r="I525" s="12"/>
    </row>
    <row r="526" ht="15.75" customHeight="1" spans="1:9">
      <c r="A526" s="12"/>
      <c r="B526" s="12"/>
      <c r="C526" s="67"/>
      <c r="D526" s="12"/>
      <c r="E526" s="12"/>
      <c r="F526" s="12"/>
      <c r="G526" s="12"/>
      <c r="H526" s="12"/>
      <c r="I526" s="12"/>
    </row>
    <row r="527" ht="15.75" customHeight="1" spans="1:9">
      <c r="A527" s="12"/>
      <c r="B527" s="12"/>
      <c r="C527" s="67"/>
      <c r="D527" s="12"/>
      <c r="E527" s="12"/>
      <c r="F527" s="12"/>
      <c r="G527" s="12"/>
      <c r="H527" s="12"/>
      <c r="I527" s="12"/>
    </row>
    <row r="528" ht="15.75" customHeight="1" spans="1:9">
      <c r="A528" s="12"/>
      <c r="B528" s="12"/>
      <c r="C528" s="67"/>
      <c r="D528" s="12"/>
      <c r="E528" s="12"/>
      <c r="F528" s="12"/>
      <c r="G528" s="12"/>
      <c r="H528" s="12"/>
      <c r="I528" s="12"/>
    </row>
    <row r="529" ht="15.75" customHeight="1" spans="1:9">
      <c r="A529" s="12"/>
      <c r="B529" s="12"/>
      <c r="C529" s="67"/>
      <c r="D529" s="12"/>
      <c r="E529" s="12"/>
      <c r="F529" s="12"/>
      <c r="G529" s="12"/>
      <c r="H529" s="12"/>
      <c r="I529" s="12"/>
    </row>
    <row r="530" ht="15.75" customHeight="1" spans="1:9">
      <c r="A530" s="12"/>
      <c r="B530" s="12"/>
      <c r="C530" s="67"/>
      <c r="D530" s="12"/>
      <c r="E530" s="12"/>
      <c r="F530" s="12"/>
      <c r="G530" s="12"/>
      <c r="H530" s="12"/>
      <c r="I530" s="12"/>
    </row>
    <row r="531" ht="15.75" customHeight="1" spans="1:9">
      <c r="A531" s="12"/>
      <c r="B531" s="12"/>
      <c r="C531" s="67"/>
      <c r="D531" s="12"/>
      <c r="E531" s="12"/>
      <c r="F531" s="12"/>
      <c r="G531" s="12"/>
      <c r="H531" s="12"/>
      <c r="I531" s="12"/>
    </row>
    <row r="532" ht="15.75" customHeight="1" spans="1:9">
      <c r="A532" s="12"/>
      <c r="B532" s="12"/>
      <c r="C532" s="67"/>
      <c r="D532" s="12"/>
      <c r="E532" s="12"/>
      <c r="F532" s="12"/>
      <c r="G532" s="12"/>
      <c r="H532" s="12"/>
      <c r="I532" s="12"/>
    </row>
    <row r="533" ht="15.75" customHeight="1" spans="1:9">
      <c r="A533" s="12"/>
      <c r="B533" s="12"/>
      <c r="C533" s="67"/>
      <c r="D533" s="12"/>
      <c r="E533" s="12"/>
      <c r="F533" s="12"/>
      <c r="G533" s="12"/>
      <c r="H533" s="12"/>
      <c r="I533" s="12"/>
    </row>
    <row r="534" ht="15.75" customHeight="1" spans="1:9">
      <c r="A534" s="12"/>
      <c r="B534" s="12"/>
      <c r="C534" s="67"/>
      <c r="D534" s="12"/>
      <c r="E534" s="12"/>
      <c r="F534" s="12"/>
      <c r="G534" s="12"/>
      <c r="H534" s="12"/>
      <c r="I534" s="12"/>
    </row>
    <row r="535" ht="15.75" customHeight="1" spans="1:9">
      <c r="A535" s="12"/>
      <c r="B535" s="12"/>
      <c r="C535" s="67"/>
      <c r="D535" s="12"/>
      <c r="E535" s="12"/>
      <c r="F535" s="12"/>
      <c r="G535" s="12"/>
      <c r="H535" s="12"/>
      <c r="I535" s="12"/>
    </row>
    <row r="536" ht="15.75" customHeight="1" spans="1:9">
      <c r="A536" s="12"/>
      <c r="B536" s="12"/>
      <c r="C536" s="67"/>
      <c r="D536" s="12"/>
      <c r="E536" s="12"/>
      <c r="F536" s="12"/>
      <c r="G536" s="12"/>
      <c r="H536" s="12"/>
      <c r="I536" s="12"/>
    </row>
    <row r="537" ht="15.75" customHeight="1" spans="1:9">
      <c r="A537" s="12"/>
      <c r="B537" s="12"/>
      <c r="C537" s="67"/>
      <c r="D537" s="12"/>
      <c r="E537" s="12"/>
      <c r="F537" s="12"/>
      <c r="G537" s="12"/>
      <c r="H537" s="12"/>
      <c r="I537" s="12"/>
    </row>
    <row r="538" ht="15.75" customHeight="1" spans="1:9">
      <c r="A538" s="12"/>
      <c r="B538" s="12"/>
      <c r="C538" s="67"/>
      <c r="D538" s="12"/>
      <c r="E538" s="12"/>
      <c r="F538" s="12"/>
      <c r="G538" s="12"/>
      <c r="H538" s="12"/>
      <c r="I538" s="12"/>
    </row>
    <row r="539" ht="15.75" customHeight="1" spans="1:9">
      <c r="A539" s="12"/>
      <c r="B539" s="12"/>
      <c r="C539" s="67"/>
      <c r="D539" s="12"/>
      <c r="E539" s="12"/>
      <c r="F539" s="12"/>
      <c r="G539" s="12"/>
      <c r="H539" s="12"/>
      <c r="I539" s="12"/>
    </row>
    <row r="540" ht="15.75" customHeight="1" spans="1:9">
      <c r="A540" s="12"/>
      <c r="B540" s="12"/>
      <c r="C540" s="67"/>
      <c r="D540" s="12"/>
      <c r="E540" s="12"/>
      <c r="F540" s="12"/>
      <c r="G540" s="12"/>
      <c r="H540" s="12"/>
      <c r="I540" s="12"/>
    </row>
    <row r="541" ht="15.75" customHeight="1" spans="1:9">
      <c r="A541" s="12"/>
      <c r="B541" s="12"/>
      <c r="C541" s="67"/>
      <c r="D541" s="12"/>
      <c r="E541" s="12"/>
      <c r="F541" s="12"/>
      <c r="G541" s="12"/>
      <c r="H541" s="12"/>
      <c r="I541" s="12"/>
    </row>
    <row r="542" ht="15.75" customHeight="1" spans="1:9">
      <c r="A542" s="12"/>
      <c r="B542" s="12"/>
      <c r="C542" s="67"/>
      <c r="D542" s="12"/>
      <c r="E542" s="12"/>
      <c r="F542" s="12"/>
      <c r="G542" s="12"/>
      <c r="H542" s="12"/>
      <c r="I542" s="12"/>
    </row>
    <row r="543" ht="15.75" customHeight="1" spans="1:9">
      <c r="A543" s="12"/>
      <c r="B543" s="12"/>
      <c r="C543" s="67"/>
      <c r="D543" s="12"/>
      <c r="E543" s="12"/>
      <c r="F543" s="12"/>
      <c r="G543" s="12"/>
      <c r="H543" s="12"/>
      <c r="I543" s="12"/>
    </row>
    <row r="544" ht="15.75" customHeight="1" spans="1:9">
      <c r="A544" s="12"/>
      <c r="B544" s="12"/>
      <c r="C544" s="67"/>
      <c r="D544" s="12"/>
      <c r="E544" s="12"/>
      <c r="F544" s="12"/>
      <c r="G544" s="12"/>
      <c r="H544" s="12"/>
      <c r="I544" s="12"/>
    </row>
    <row r="545" ht="15.75" customHeight="1" spans="1:9">
      <c r="A545" s="12"/>
      <c r="B545" s="12"/>
      <c r="C545" s="67"/>
      <c r="D545" s="12"/>
      <c r="E545" s="12"/>
      <c r="F545" s="12"/>
      <c r="G545" s="12"/>
      <c r="H545" s="12"/>
      <c r="I545" s="12"/>
    </row>
    <row r="546" ht="15.75" customHeight="1" spans="1:9">
      <c r="A546" s="12"/>
      <c r="B546" s="12"/>
      <c r="C546" s="67"/>
      <c r="D546" s="12"/>
      <c r="E546" s="12"/>
      <c r="F546" s="12"/>
      <c r="G546" s="12"/>
      <c r="H546" s="12"/>
      <c r="I546" s="12"/>
    </row>
    <row r="547" ht="15.75" customHeight="1" spans="1:9">
      <c r="A547" s="12"/>
      <c r="B547" s="12"/>
      <c r="C547" s="67"/>
      <c r="D547" s="12"/>
      <c r="E547" s="12"/>
      <c r="F547" s="12"/>
      <c r="G547" s="12"/>
      <c r="H547" s="12"/>
      <c r="I547" s="12"/>
    </row>
    <row r="548" ht="15.75" customHeight="1" spans="1:9">
      <c r="A548" s="12"/>
      <c r="B548" s="12"/>
      <c r="C548" s="67"/>
      <c r="D548" s="12"/>
      <c r="E548" s="12"/>
      <c r="F548" s="12"/>
      <c r="G548" s="12"/>
      <c r="H548" s="12"/>
      <c r="I548" s="12"/>
    </row>
    <row r="549" ht="15.75" customHeight="1" spans="1:9">
      <c r="A549" s="12"/>
      <c r="B549" s="12"/>
      <c r="C549" s="67"/>
      <c r="D549" s="12"/>
      <c r="E549" s="12"/>
      <c r="F549" s="12"/>
      <c r="G549" s="12"/>
      <c r="H549" s="12"/>
      <c r="I549" s="12"/>
    </row>
    <row r="550" ht="15.75" customHeight="1" spans="1:9">
      <c r="A550" s="12"/>
      <c r="B550" s="12"/>
      <c r="C550" s="67"/>
      <c r="D550" s="12"/>
      <c r="E550" s="12"/>
      <c r="F550" s="12"/>
      <c r="G550" s="12"/>
      <c r="H550" s="12"/>
      <c r="I550" s="12"/>
    </row>
    <row r="551" ht="15.75" customHeight="1" spans="1:9">
      <c r="A551" s="12"/>
      <c r="B551" s="12"/>
      <c r="C551" s="67"/>
      <c r="D551" s="12"/>
      <c r="E551" s="12"/>
      <c r="F551" s="12"/>
      <c r="G551" s="12"/>
      <c r="H551" s="12"/>
      <c r="I551" s="12"/>
    </row>
    <row r="552" ht="15.75" customHeight="1" spans="1:9">
      <c r="A552" s="12"/>
      <c r="B552" s="12"/>
      <c r="C552" s="67"/>
      <c r="D552" s="12"/>
      <c r="E552" s="12"/>
      <c r="F552" s="12"/>
      <c r="G552" s="12"/>
      <c r="H552" s="12"/>
      <c r="I552" s="12"/>
    </row>
    <row r="553" ht="15.75" customHeight="1" spans="1:9">
      <c r="A553" s="12"/>
      <c r="B553" s="12"/>
      <c r="C553" s="67"/>
      <c r="D553" s="12"/>
      <c r="E553" s="12"/>
      <c r="F553" s="12"/>
      <c r="G553" s="12"/>
      <c r="H553" s="12"/>
      <c r="I553" s="12"/>
    </row>
    <row r="554" ht="15.75" customHeight="1" spans="1:9">
      <c r="A554" s="12"/>
      <c r="B554" s="12"/>
      <c r="C554" s="67"/>
      <c r="D554" s="12"/>
      <c r="E554" s="12"/>
      <c r="F554" s="12"/>
      <c r="G554" s="12"/>
      <c r="H554" s="12"/>
      <c r="I554" s="12"/>
    </row>
    <row r="555" ht="15.75" customHeight="1" spans="1:9">
      <c r="A555" s="12"/>
      <c r="B555" s="12"/>
      <c r="C555" s="67"/>
      <c r="D555" s="12"/>
      <c r="E555" s="12"/>
      <c r="F555" s="12"/>
      <c r="G555" s="12"/>
      <c r="H555" s="12"/>
      <c r="I555" s="12"/>
    </row>
    <row r="556" ht="15.75" customHeight="1" spans="1:9">
      <c r="A556" s="12"/>
      <c r="B556" s="12"/>
      <c r="C556" s="67"/>
      <c r="D556" s="12"/>
      <c r="E556" s="12"/>
      <c r="F556" s="12"/>
      <c r="G556" s="12"/>
      <c r="H556" s="12"/>
      <c r="I556" s="12"/>
    </row>
    <row r="557" ht="15.75" customHeight="1" spans="1:9">
      <c r="A557" s="12"/>
      <c r="B557" s="12"/>
      <c r="C557" s="67"/>
      <c r="D557" s="12"/>
      <c r="E557" s="12"/>
      <c r="F557" s="12"/>
      <c r="G557" s="12"/>
      <c r="H557" s="12"/>
      <c r="I557" s="12"/>
    </row>
    <row r="558" ht="15.75" customHeight="1" spans="1:9">
      <c r="A558" s="12"/>
      <c r="B558" s="12"/>
      <c r="C558" s="67"/>
      <c r="D558" s="12"/>
      <c r="E558" s="12"/>
      <c r="F558" s="12"/>
      <c r="G558" s="12"/>
      <c r="H558" s="12"/>
      <c r="I558" s="12"/>
    </row>
    <row r="559" ht="15.75" customHeight="1" spans="1:9">
      <c r="A559" s="12"/>
      <c r="B559" s="12"/>
      <c r="C559" s="67"/>
      <c r="D559" s="12"/>
      <c r="E559" s="12"/>
      <c r="F559" s="12"/>
      <c r="G559" s="12"/>
      <c r="H559" s="12"/>
      <c r="I559" s="12"/>
    </row>
    <row r="560" ht="15.75" customHeight="1" spans="1:9">
      <c r="A560" s="12"/>
      <c r="B560" s="12"/>
      <c r="C560" s="67"/>
      <c r="D560" s="12"/>
      <c r="E560" s="12"/>
      <c r="F560" s="12"/>
      <c r="G560" s="12"/>
      <c r="H560" s="12"/>
      <c r="I560" s="12"/>
    </row>
    <row r="561" ht="15.75" customHeight="1" spans="1:9">
      <c r="A561" s="12"/>
      <c r="B561" s="12"/>
      <c r="C561" s="67"/>
      <c r="D561" s="12"/>
      <c r="E561" s="12"/>
      <c r="F561" s="12"/>
      <c r="G561" s="12"/>
      <c r="H561" s="12"/>
      <c r="I561" s="12"/>
    </row>
    <row r="562" ht="15.75" customHeight="1" spans="1:9">
      <c r="A562" s="12"/>
      <c r="B562" s="12"/>
      <c r="C562" s="67"/>
      <c r="D562" s="12"/>
      <c r="E562" s="12"/>
      <c r="F562" s="12"/>
      <c r="G562" s="12"/>
      <c r="H562" s="12"/>
      <c r="I562" s="12"/>
    </row>
    <row r="563" ht="15.75" customHeight="1" spans="1:9">
      <c r="A563" s="12"/>
      <c r="B563" s="12"/>
      <c r="C563" s="67"/>
      <c r="D563" s="12"/>
      <c r="E563" s="12"/>
      <c r="F563" s="12"/>
      <c r="G563" s="12"/>
      <c r="H563" s="12"/>
      <c r="I563" s="12"/>
    </row>
    <row r="564" ht="15.75" customHeight="1" spans="1:9">
      <c r="A564" s="12"/>
      <c r="B564" s="12"/>
      <c r="C564" s="67"/>
      <c r="D564" s="12"/>
      <c r="E564" s="12"/>
      <c r="F564" s="12"/>
      <c r="G564" s="12"/>
      <c r="H564" s="12"/>
      <c r="I564" s="12"/>
    </row>
    <row r="565" ht="15.75" customHeight="1" spans="1:9">
      <c r="A565" s="12"/>
      <c r="B565" s="12"/>
      <c r="C565" s="67"/>
      <c r="D565" s="12"/>
      <c r="E565" s="12"/>
      <c r="F565" s="12"/>
      <c r="G565" s="12"/>
      <c r="H565" s="12"/>
      <c r="I565" s="12"/>
    </row>
    <row r="566" ht="15.75" customHeight="1" spans="1:9">
      <c r="A566" s="12"/>
      <c r="B566" s="12"/>
      <c r="C566" s="67"/>
      <c r="D566" s="12"/>
      <c r="E566" s="12"/>
      <c r="F566" s="12"/>
      <c r="G566" s="12"/>
      <c r="H566" s="12"/>
      <c r="I566" s="12"/>
    </row>
    <row r="567" ht="15.75" customHeight="1" spans="1:9">
      <c r="A567" s="12"/>
      <c r="B567" s="12"/>
      <c r="C567" s="67"/>
      <c r="D567" s="12"/>
      <c r="E567" s="12"/>
      <c r="F567" s="12"/>
      <c r="G567" s="12"/>
      <c r="H567" s="12"/>
      <c r="I567" s="12"/>
    </row>
    <row r="568" ht="15.75" customHeight="1" spans="1:9">
      <c r="A568" s="12"/>
      <c r="B568" s="12"/>
      <c r="C568" s="67"/>
      <c r="D568" s="12"/>
      <c r="E568" s="12"/>
      <c r="F568" s="12"/>
      <c r="G568" s="12"/>
      <c r="H568" s="12"/>
      <c r="I568" s="12"/>
    </row>
    <row r="569" ht="15.75" customHeight="1" spans="1:9">
      <c r="A569" s="12"/>
      <c r="B569" s="12"/>
      <c r="C569" s="67"/>
      <c r="D569" s="12"/>
      <c r="E569" s="12"/>
      <c r="F569" s="12"/>
      <c r="G569" s="12"/>
      <c r="H569" s="12"/>
      <c r="I569" s="12"/>
    </row>
    <row r="570" ht="15.75" customHeight="1" spans="1:9">
      <c r="A570" s="12"/>
      <c r="B570" s="12"/>
      <c r="C570" s="67"/>
      <c r="D570" s="12"/>
      <c r="E570" s="12"/>
      <c r="F570" s="12"/>
      <c r="G570" s="12"/>
      <c r="H570" s="12"/>
      <c r="I570" s="12"/>
    </row>
    <row r="571" ht="15.75" customHeight="1" spans="1:9">
      <c r="A571" s="12"/>
      <c r="B571" s="12"/>
      <c r="C571" s="67"/>
      <c r="D571" s="12"/>
      <c r="E571" s="12"/>
      <c r="F571" s="12"/>
      <c r="G571" s="12"/>
      <c r="H571" s="12"/>
      <c r="I571" s="12"/>
    </row>
    <row r="572" ht="15.75" customHeight="1" spans="1:9">
      <c r="A572" s="12"/>
      <c r="B572" s="12"/>
      <c r="C572" s="67"/>
      <c r="D572" s="12"/>
      <c r="E572" s="12"/>
      <c r="F572" s="12"/>
      <c r="G572" s="12"/>
      <c r="H572" s="12"/>
      <c r="I572" s="12"/>
    </row>
    <row r="573" ht="15.75" customHeight="1" spans="1:9">
      <c r="A573" s="12"/>
      <c r="B573" s="12"/>
      <c r="C573" s="67"/>
      <c r="D573" s="12"/>
      <c r="E573" s="12"/>
      <c r="F573" s="12"/>
      <c r="G573" s="12"/>
      <c r="H573" s="12"/>
      <c r="I573" s="12"/>
    </row>
    <row r="574" ht="15.75" customHeight="1" spans="1:9">
      <c r="A574" s="12"/>
      <c r="B574" s="12"/>
      <c r="C574" s="67"/>
      <c r="D574" s="12"/>
      <c r="E574" s="12"/>
      <c r="F574" s="12"/>
      <c r="G574" s="12"/>
      <c r="H574" s="12"/>
      <c r="I574" s="12"/>
    </row>
    <row r="575" ht="15.75" customHeight="1" spans="1:9">
      <c r="A575" s="12"/>
      <c r="B575" s="12"/>
      <c r="C575" s="67"/>
      <c r="D575" s="12"/>
      <c r="E575" s="12"/>
      <c r="F575" s="12"/>
      <c r="G575" s="12"/>
      <c r="H575" s="12"/>
      <c r="I575" s="12"/>
    </row>
    <row r="576" ht="15.75" customHeight="1" spans="1:9">
      <c r="A576" s="12"/>
      <c r="B576" s="12"/>
      <c r="C576" s="67"/>
      <c r="D576" s="12"/>
      <c r="E576" s="12"/>
      <c r="F576" s="12"/>
      <c r="G576" s="12"/>
      <c r="H576" s="12"/>
      <c r="I576" s="12"/>
    </row>
    <row r="577" ht="15.75" customHeight="1" spans="1:9">
      <c r="A577" s="12"/>
      <c r="B577" s="12"/>
      <c r="C577" s="67"/>
      <c r="D577" s="12"/>
      <c r="E577" s="12"/>
      <c r="F577" s="12"/>
      <c r="G577" s="12"/>
      <c r="H577" s="12"/>
      <c r="I577" s="12"/>
    </row>
    <row r="578" ht="15.75" customHeight="1" spans="1:9">
      <c r="A578" s="12"/>
      <c r="B578" s="12"/>
      <c r="C578" s="67"/>
      <c r="D578" s="12"/>
      <c r="E578" s="12"/>
      <c r="F578" s="12"/>
      <c r="G578" s="12"/>
      <c r="H578" s="12"/>
      <c r="I578" s="12"/>
    </row>
    <row r="579" ht="15.75" customHeight="1" spans="1:9">
      <c r="A579" s="12"/>
      <c r="B579" s="12"/>
      <c r="C579" s="67"/>
      <c r="D579" s="12"/>
      <c r="E579" s="12"/>
      <c r="F579" s="12"/>
      <c r="G579" s="12"/>
      <c r="H579" s="12"/>
      <c r="I579" s="12"/>
    </row>
    <row r="580" ht="15.75" customHeight="1" spans="1:9">
      <c r="A580" s="12"/>
      <c r="B580" s="12"/>
      <c r="C580" s="67"/>
      <c r="D580" s="12"/>
      <c r="E580" s="12"/>
      <c r="F580" s="12"/>
      <c r="G580" s="12"/>
      <c r="H580" s="12"/>
      <c r="I580" s="12"/>
    </row>
    <row r="581" ht="15.75" customHeight="1" spans="1:9">
      <c r="A581" s="12"/>
      <c r="B581" s="12"/>
      <c r="C581" s="67"/>
      <c r="D581" s="12"/>
      <c r="E581" s="12"/>
      <c r="F581" s="12"/>
      <c r="G581" s="12"/>
      <c r="H581" s="12"/>
      <c r="I581" s="12"/>
    </row>
    <row r="582" ht="15.75" customHeight="1" spans="1:9">
      <c r="A582" s="12"/>
      <c r="B582" s="12"/>
      <c r="C582" s="67"/>
      <c r="D582" s="12"/>
      <c r="E582" s="12"/>
      <c r="F582" s="12"/>
      <c r="G582" s="12"/>
      <c r="H582" s="12"/>
      <c r="I582" s="12"/>
    </row>
    <row r="583" ht="15.75" customHeight="1" spans="1:9">
      <c r="A583" s="12"/>
      <c r="B583" s="12"/>
      <c r="C583" s="67"/>
      <c r="D583" s="12"/>
      <c r="E583" s="12"/>
      <c r="F583" s="12"/>
      <c r="G583" s="12"/>
      <c r="H583" s="12"/>
      <c r="I583" s="12"/>
    </row>
    <row r="584" ht="15.75" customHeight="1" spans="1:9">
      <c r="A584" s="12"/>
      <c r="B584" s="12"/>
      <c r="C584" s="67"/>
      <c r="D584" s="12"/>
      <c r="E584" s="12"/>
      <c r="F584" s="12"/>
      <c r="G584" s="12"/>
      <c r="H584" s="12"/>
      <c r="I584" s="12"/>
    </row>
    <row r="585" ht="15.75" customHeight="1" spans="1:9">
      <c r="A585" s="12"/>
      <c r="B585" s="12"/>
      <c r="C585" s="67"/>
      <c r="D585" s="12"/>
      <c r="E585" s="12"/>
      <c r="F585" s="12"/>
      <c r="G585" s="12"/>
      <c r="H585" s="12"/>
      <c r="I585" s="12"/>
    </row>
    <row r="586" ht="15.75" customHeight="1" spans="1:9">
      <c r="A586" s="12"/>
      <c r="B586" s="12"/>
      <c r="C586" s="67"/>
      <c r="D586" s="12"/>
      <c r="E586" s="12"/>
      <c r="F586" s="12"/>
      <c r="G586" s="12"/>
      <c r="H586" s="12"/>
      <c r="I586" s="12"/>
    </row>
    <row r="587" ht="15.75" customHeight="1" spans="1:9">
      <c r="A587" s="12"/>
      <c r="B587" s="12"/>
      <c r="C587" s="67"/>
      <c r="D587" s="12"/>
      <c r="E587" s="12"/>
      <c r="F587" s="12"/>
      <c r="G587" s="12"/>
      <c r="H587" s="12"/>
      <c r="I587" s="12"/>
    </row>
    <row r="588" ht="15.75" customHeight="1" spans="1:9">
      <c r="A588" s="12"/>
      <c r="B588" s="12"/>
      <c r="C588" s="67"/>
      <c r="D588" s="12"/>
      <c r="E588" s="12"/>
      <c r="F588" s="12"/>
      <c r="G588" s="12"/>
      <c r="H588" s="12"/>
      <c r="I588" s="12"/>
    </row>
    <row r="589" ht="15.75" customHeight="1" spans="1:9">
      <c r="A589" s="12"/>
      <c r="B589" s="12"/>
      <c r="C589" s="67"/>
      <c r="D589" s="12"/>
      <c r="E589" s="12"/>
      <c r="F589" s="12"/>
      <c r="G589" s="12"/>
      <c r="H589" s="12"/>
      <c r="I589" s="12"/>
    </row>
    <row r="590" ht="15.75" customHeight="1" spans="1:9">
      <c r="A590" s="12"/>
      <c r="B590" s="12"/>
      <c r="C590" s="67"/>
      <c r="D590" s="12"/>
      <c r="E590" s="12"/>
      <c r="F590" s="12"/>
      <c r="G590" s="12"/>
      <c r="H590" s="12"/>
      <c r="I590" s="12"/>
    </row>
    <row r="591" ht="15.75" customHeight="1" spans="1:9">
      <c r="A591" s="12"/>
      <c r="B591" s="12"/>
      <c r="C591" s="67"/>
      <c r="D591" s="12"/>
      <c r="E591" s="12"/>
      <c r="F591" s="12"/>
      <c r="G591" s="12"/>
      <c r="H591" s="12"/>
      <c r="I591" s="12"/>
    </row>
    <row r="592" ht="15.75" customHeight="1" spans="1:9">
      <c r="A592" s="12"/>
      <c r="B592" s="12"/>
      <c r="C592" s="67"/>
      <c r="D592" s="12"/>
      <c r="E592" s="12"/>
      <c r="F592" s="12"/>
      <c r="G592" s="12"/>
      <c r="H592" s="12"/>
      <c r="I592" s="12"/>
    </row>
    <row r="593" ht="15.75" customHeight="1" spans="1:9">
      <c r="A593" s="12"/>
      <c r="B593" s="12"/>
      <c r="C593" s="67"/>
      <c r="D593" s="12"/>
      <c r="E593" s="12"/>
      <c r="F593" s="12"/>
      <c r="G593" s="12"/>
      <c r="H593" s="12"/>
      <c r="I593" s="12"/>
    </row>
    <row r="594" ht="15.75" customHeight="1" spans="1:9">
      <c r="A594" s="12"/>
      <c r="B594" s="12"/>
      <c r="C594" s="67"/>
      <c r="D594" s="12"/>
      <c r="E594" s="12"/>
      <c r="F594" s="12"/>
      <c r="G594" s="12"/>
      <c r="H594" s="12"/>
      <c r="I594" s="12"/>
    </row>
    <row r="595" ht="15.75" customHeight="1" spans="1:9">
      <c r="A595" s="12"/>
      <c r="B595" s="12"/>
      <c r="C595" s="67"/>
      <c r="D595" s="12"/>
      <c r="E595" s="12"/>
      <c r="F595" s="12"/>
      <c r="G595" s="12"/>
      <c r="H595" s="12"/>
      <c r="I595" s="12"/>
    </row>
    <row r="596" ht="15.75" customHeight="1" spans="1:9">
      <c r="A596" s="12"/>
      <c r="B596" s="12"/>
      <c r="C596" s="67"/>
      <c r="D596" s="12"/>
      <c r="E596" s="12"/>
      <c r="F596" s="12"/>
      <c r="G596" s="12"/>
      <c r="H596" s="12"/>
      <c r="I596" s="12"/>
    </row>
    <row r="597" ht="15.75" customHeight="1" spans="1:9">
      <c r="A597" s="12"/>
      <c r="B597" s="12"/>
      <c r="C597" s="67"/>
      <c r="D597" s="12"/>
      <c r="E597" s="12"/>
      <c r="F597" s="12"/>
      <c r="G597" s="12"/>
      <c r="H597" s="12"/>
      <c r="I597" s="12"/>
    </row>
    <row r="598" ht="15.75" customHeight="1" spans="1:9">
      <c r="A598" s="12"/>
      <c r="B598" s="12"/>
      <c r="C598" s="67"/>
      <c r="D598" s="12"/>
      <c r="E598" s="12"/>
      <c r="F598" s="12"/>
      <c r="G598" s="12"/>
      <c r="H598" s="12"/>
      <c r="I598" s="12"/>
    </row>
    <row r="599" ht="15.75" customHeight="1" spans="1:9">
      <c r="A599" s="12"/>
      <c r="B599" s="12"/>
      <c r="C599" s="67"/>
      <c r="D599" s="12"/>
      <c r="E599" s="12"/>
      <c r="F599" s="12"/>
      <c r="G599" s="12"/>
      <c r="H599" s="12"/>
      <c r="I599" s="12"/>
    </row>
    <row r="600" ht="15.75" customHeight="1" spans="1:9">
      <c r="A600" s="12"/>
      <c r="B600" s="12"/>
      <c r="C600" s="67"/>
      <c r="D600" s="12"/>
      <c r="E600" s="12"/>
      <c r="F600" s="12"/>
      <c r="G600" s="12"/>
      <c r="H600" s="12"/>
      <c r="I600" s="12"/>
    </row>
    <row r="601" ht="15.75" customHeight="1" spans="1:9">
      <c r="A601" s="12"/>
      <c r="B601" s="12"/>
      <c r="C601" s="67"/>
      <c r="D601" s="12"/>
      <c r="E601" s="12"/>
      <c r="F601" s="12"/>
      <c r="G601" s="12"/>
      <c r="H601" s="12"/>
      <c r="I601" s="12"/>
    </row>
    <row r="602" ht="15.75" customHeight="1" spans="1:9">
      <c r="A602" s="12"/>
      <c r="B602" s="12"/>
      <c r="C602" s="67"/>
      <c r="D602" s="12"/>
      <c r="E602" s="12"/>
      <c r="F602" s="12"/>
      <c r="G602" s="12"/>
      <c r="H602" s="12"/>
      <c r="I602" s="12"/>
    </row>
    <row r="603" ht="15.75" customHeight="1" spans="1:9">
      <c r="A603" s="12"/>
      <c r="B603" s="12"/>
      <c r="C603" s="67"/>
      <c r="D603" s="12"/>
      <c r="E603" s="12"/>
      <c r="F603" s="12"/>
      <c r="G603" s="12"/>
      <c r="H603" s="12"/>
      <c r="I603" s="12"/>
    </row>
    <row r="604" ht="15.75" customHeight="1" spans="1:9">
      <c r="A604" s="12"/>
      <c r="B604" s="12"/>
      <c r="C604" s="67"/>
      <c r="D604" s="12"/>
      <c r="E604" s="12"/>
      <c r="F604" s="12"/>
      <c r="G604" s="12"/>
      <c r="H604" s="12"/>
      <c r="I604" s="12"/>
    </row>
    <row r="605" ht="15.75" customHeight="1" spans="1:9">
      <c r="A605" s="12"/>
      <c r="B605" s="12"/>
      <c r="C605" s="67"/>
      <c r="D605" s="12"/>
      <c r="E605" s="12"/>
      <c r="F605" s="12"/>
      <c r="G605" s="12"/>
      <c r="H605" s="12"/>
      <c r="I605" s="12"/>
    </row>
    <row r="606" ht="15.75" customHeight="1" spans="1:9">
      <c r="A606" s="12"/>
      <c r="B606" s="12"/>
      <c r="C606" s="67"/>
      <c r="D606" s="12"/>
      <c r="E606" s="12"/>
      <c r="F606" s="12"/>
      <c r="G606" s="12"/>
      <c r="H606" s="12"/>
      <c r="I606" s="12"/>
    </row>
    <row r="607" ht="15.75" customHeight="1" spans="1:9">
      <c r="A607" s="12"/>
      <c r="B607" s="12"/>
      <c r="C607" s="67"/>
      <c r="D607" s="12"/>
      <c r="E607" s="12"/>
      <c r="F607" s="12"/>
      <c r="G607" s="12"/>
      <c r="H607" s="12"/>
      <c r="I607" s="12"/>
    </row>
    <row r="608" ht="15.75" customHeight="1" spans="1:9">
      <c r="A608" s="12"/>
      <c r="B608" s="12"/>
      <c r="C608" s="67"/>
      <c r="D608" s="12"/>
      <c r="E608" s="12"/>
      <c r="F608" s="12"/>
      <c r="G608" s="12"/>
      <c r="H608" s="12"/>
      <c r="I608" s="12"/>
    </row>
    <row r="609" ht="15.75" customHeight="1" spans="1:9">
      <c r="A609" s="12"/>
      <c r="B609" s="12"/>
      <c r="C609" s="67"/>
      <c r="D609" s="12"/>
      <c r="E609" s="12"/>
      <c r="F609" s="12"/>
      <c r="G609" s="12"/>
      <c r="H609" s="12"/>
      <c r="I609" s="12"/>
    </row>
    <row r="610" ht="15.75" customHeight="1" spans="1:9">
      <c r="A610" s="12"/>
      <c r="B610" s="12"/>
      <c r="C610" s="67"/>
      <c r="D610" s="12"/>
      <c r="E610" s="12"/>
      <c r="F610" s="12"/>
      <c r="G610" s="12"/>
      <c r="H610" s="12"/>
      <c r="I610" s="12"/>
    </row>
    <row r="611" ht="15.75" customHeight="1" spans="1:9">
      <c r="A611" s="12"/>
      <c r="B611" s="12"/>
      <c r="C611" s="67"/>
      <c r="D611" s="12"/>
      <c r="E611" s="12"/>
      <c r="F611" s="12"/>
      <c r="G611" s="12"/>
      <c r="H611" s="12"/>
      <c r="I611" s="12"/>
    </row>
    <row r="612" ht="15.75" customHeight="1" spans="1:9">
      <c r="A612" s="12"/>
      <c r="B612" s="12"/>
      <c r="C612" s="67"/>
      <c r="D612" s="12"/>
      <c r="E612" s="12"/>
      <c r="F612" s="12"/>
      <c r="G612" s="12"/>
      <c r="H612" s="12"/>
      <c r="I612" s="12"/>
    </row>
    <row r="613" ht="15.75" customHeight="1" spans="1:9">
      <c r="A613" s="12"/>
      <c r="B613" s="12"/>
      <c r="C613" s="67"/>
      <c r="D613" s="12"/>
      <c r="E613" s="12"/>
      <c r="F613" s="12"/>
      <c r="G613" s="12"/>
      <c r="H613" s="12"/>
      <c r="I613" s="12"/>
    </row>
    <row r="614" ht="15.75" customHeight="1" spans="1:9">
      <c r="A614" s="12"/>
      <c r="B614" s="12"/>
      <c r="C614" s="67"/>
      <c r="D614" s="12"/>
      <c r="E614" s="12"/>
      <c r="F614" s="12"/>
      <c r="G614" s="12"/>
      <c r="H614" s="12"/>
      <c r="I614" s="12"/>
    </row>
    <row r="615" ht="15.75" customHeight="1" spans="1:9">
      <c r="A615" s="12"/>
      <c r="B615" s="12"/>
      <c r="C615" s="67"/>
      <c r="D615" s="12"/>
      <c r="E615" s="12"/>
      <c r="F615" s="12"/>
      <c r="G615" s="12"/>
      <c r="H615" s="12"/>
      <c r="I615" s="12"/>
    </row>
    <row r="616" ht="15.75" customHeight="1" spans="1:9">
      <c r="A616" s="12"/>
      <c r="B616" s="12"/>
      <c r="C616" s="67"/>
      <c r="D616" s="12"/>
      <c r="E616" s="12"/>
      <c r="F616" s="12"/>
      <c r="G616" s="12"/>
      <c r="H616" s="12"/>
      <c r="I616" s="12"/>
    </row>
    <row r="617" ht="15.75" customHeight="1" spans="1:9">
      <c r="A617" s="12"/>
      <c r="B617" s="12"/>
      <c r="C617" s="67"/>
      <c r="D617" s="12"/>
      <c r="E617" s="12"/>
      <c r="F617" s="12"/>
      <c r="G617" s="12"/>
      <c r="H617" s="12"/>
      <c r="I617" s="12"/>
    </row>
    <row r="618" ht="15.75" customHeight="1" spans="1:9">
      <c r="A618" s="12"/>
      <c r="B618" s="12"/>
      <c r="C618" s="67"/>
      <c r="D618" s="12"/>
      <c r="E618" s="12"/>
      <c r="F618" s="12"/>
      <c r="G618" s="12"/>
      <c r="H618" s="12"/>
      <c r="I618" s="12"/>
    </row>
    <row r="619" ht="15.75" customHeight="1" spans="1:9">
      <c r="A619" s="12"/>
      <c r="B619" s="12"/>
      <c r="C619" s="67"/>
      <c r="D619" s="12"/>
      <c r="E619" s="12"/>
      <c r="F619" s="12"/>
      <c r="G619" s="12"/>
      <c r="H619" s="12"/>
      <c r="I619" s="12"/>
    </row>
    <row r="620" ht="15.75" customHeight="1" spans="1:9">
      <c r="A620" s="12"/>
      <c r="B620" s="12"/>
      <c r="C620" s="67"/>
      <c r="D620" s="12"/>
      <c r="E620" s="12"/>
      <c r="F620" s="12"/>
      <c r="G620" s="12"/>
      <c r="H620" s="12"/>
      <c r="I620" s="12"/>
    </row>
    <row r="621" ht="15.75" customHeight="1" spans="1:9">
      <c r="A621" s="12"/>
      <c r="B621" s="12"/>
      <c r="C621" s="67"/>
      <c r="D621" s="12"/>
      <c r="E621" s="12"/>
      <c r="F621" s="12"/>
      <c r="G621" s="12"/>
      <c r="H621" s="12"/>
      <c r="I621" s="12"/>
    </row>
    <row r="622" ht="15.75" customHeight="1" spans="1:9">
      <c r="A622" s="12"/>
      <c r="B622" s="12"/>
      <c r="C622" s="67"/>
      <c r="D622" s="12"/>
      <c r="E622" s="12"/>
      <c r="F622" s="12"/>
      <c r="G622" s="12"/>
      <c r="H622" s="12"/>
      <c r="I622" s="12"/>
    </row>
    <row r="623" ht="15.75" customHeight="1" spans="1:9">
      <c r="A623" s="12"/>
      <c r="B623" s="12"/>
      <c r="C623" s="67"/>
      <c r="D623" s="12"/>
      <c r="E623" s="12"/>
      <c r="F623" s="12"/>
      <c r="G623" s="12"/>
      <c r="H623" s="12"/>
      <c r="I623" s="12"/>
    </row>
    <row r="624" ht="15.75" customHeight="1" spans="1:9">
      <c r="A624" s="12"/>
      <c r="B624" s="12"/>
      <c r="C624" s="67"/>
      <c r="D624" s="12"/>
      <c r="E624" s="12"/>
      <c r="F624" s="12"/>
      <c r="G624" s="12"/>
      <c r="H624" s="12"/>
      <c r="I624" s="12"/>
    </row>
    <row r="625" ht="15.75" customHeight="1" spans="1:9">
      <c r="A625" s="12"/>
      <c r="B625" s="12"/>
      <c r="C625" s="67"/>
      <c r="D625" s="12"/>
      <c r="E625" s="12"/>
      <c r="F625" s="12"/>
      <c r="G625" s="12"/>
      <c r="H625" s="12"/>
      <c r="I625" s="12"/>
    </row>
    <row r="626" ht="15.75" customHeight="1" spans="1:9">
      <c r="A626" s="12"/>
      <c r="B626" s="12"/>
      <c r="C626" s="67"/>
      <c r="D626" s="12"/>
      <c r="E626" s="12"/>
      <c r="F626" s="12"/>
      <c r="G626" s="12"/>
      <c r="H626" s="12"/>
      <c r="I626" s="12"/>
    </row>
    <row r="627" ht="15.75" customHeight="1" spans="1:9">
      <c r="A627" s="12"/>
      <c r="B627" s="12"/>
      <c r="C627" s="67"/>
      <c r="D627" s="12"/>
      <c r="E627" s="12"/>
      <c r="F627" s="12"/>
      <c r="G627" s="12"/>
      <c r="H627" s="12"/>
      <c r="I627" s="12"/>
    </row>
    <row r="628" ht="15.75" customHeight="1" spans="1:9">
      <c r="A628" s="12"/>
      <c r="B628" s="12"/>
      <c r="C628" s="67"/>
      <c r="D628" s="12"/>
      <c r="E628" s="12"/>
      <c r="F628" s="12"/>
      <c r="G628" s="12"/>
      <c r="H628" s="12"/>
      <c r="I628" s="12"/>
    </row>
    <row r="629" ht="15.75" customHeight="1" spans="1:9">
      <c r="A629" s="12"/>
      <c r="B629" s="12"/>
      <c r="C629" s="67"/>
      <c r="D629" s="12"/>
      <c r="E629" s="12"/>
      <c r="F629" s="12"/>
      <c r="G629" s="12"/>
      <c r="H629" s="12"/>
      <c r="I629" s="12"/>
    </row>
    <row r="630" ht="15.75" customHeight="1" spans="1:9">
      <c r="A630" s="12"/>
      <c r="B630" s="12"/>
      <c r="C630" s="67"/>
      <c r="D630" s="12"/>
      <c r="E630" s="12"/>
      <c r="F630" s="12"/>
      <c r="G630" s="12"/>
      <c r="H630" s="12"/>
      <c r="I630" s="12"/>
    </row>
    <row r="631" ht="15.75" customHeight="1" spans="1:9">
      <c r="A631" s="12"/>
      <c r="B631" s="12"/>
      <c r="C631" s="67"/>
      <c r="D631" s="12"/>
      <c r="E631" s="12"/>
      <c r="F631" s="12"/>
      <c r="G631" s="12"/>
      <c r="H631" s="12"/>
      <c r="I631" s="12"/>
    </row>
    <row r="632" ht="15.75" customHeight="1" spans="1:9">
      <c r="A632" s="12"/>
      <c r="B632" s="12"/>
      <c r="C632" s="67"/>
      <c r="D632" s="12"/>
      <c r="E632" s="12"/>
      <c r="F632" s="12"/>
      <c r="G632" s="12"/>
      <c r="H632" s="12"/>
      <c r="I632" s="12"/>
    </row>
    <row r="633" ht="15.75" customHeight="1" spans="1:9">
      <c r="A633" s="12"/>
      <c r="B633" s="12"/>
      <c r="C633" s="67"/>
      <c r="D633" s="12"/>
      <c r="E633" s="12"/>
      <c r="F633" s="12"/>
      <c r="G633" s="12"/>
      <c r="H633" s="12"/>
      <c r="I633" s="12"/>
    </row>
    <row r="634" ht="15.75" customHeight="1" spans="1:9">
      <c r="A634" s="12"/>
      <c r="B634" s="12"/>
      <c r="C634" s="67"/>
      <c r="D634" s="12"/>
      <c r="E634" s="12"/>
      <c r="F634" s="12"/>
      <c r="G634" s="12"/>
      <c r="H634" s="12"/>
      <c r="I634" s="12"/>
    </row>
    <row r="635" ht="15.75" customHeight="1" spans="1:9">
      <c r="A635" s="12"/>
      <c r="B635" s="12"/>
      <c r="C635" s="67"/>
      <c r="D635" s="12"/>
      <c r="E635" s="12"/>
      <c r="F635" s="12"/>
      <c r="G635" s="12"/>
      <c r="H635" s="12"/>
      <c r="I635" s="12"/>
    </row>
    <row r="636" ht="15.75" customHeight="1" spans="1:9">
      <c r="A636" s="12"/>
      <c r="B636" s="12"/>
      <c r="C636" s="67"/>
      <c r="D636" s="12"/>
      <c r="E636" s="12"/>
      <c r="F636" s="12"/>
      <c r="G636" s="12"/>
      <c r="H636" s="12"/>
      <c r="I636" s="12"/>
    </row>
    <row r="637" ht="15.75" customHeight="1" spans="1:9">
      <c r="A637" s="12"/>
      <c r="B637" s="12"/>
      <c r="C637" s="67"/>
      <c r="D637" s="12"/>
      <c r="E637" s="12"/>
      <c r="F637" s="12"/>
      <c r="G637" s="12"/>
      <c r="H637" s="12"/>
      <c r="I637" s="12"/>
    </row>
    <row r="638" ht="15.75" customHeight="1" spans="1:9">
      <c r="A638" s="12"/>
      <c r="B638" s="12"/>
      <c r="C638" s="67"/>
      <c r="D638" s="12"/>
      <c r="E638" s="12"/>
      <c r="F638" s="12"/>
      <c r="G638" s="12"/>
      <c r="H638" s="12"/>
      <c r="I638" s="12"/>
    </row>
    <row r="639" ht="15.75" customHeight="1" spans="1:9">
      <c r="A639" s="12"/>
      <c r="B639" s="12"/>
      <c r="C639" s="67"/>
      <c r="D639" s="12"/>
      <c r="E639" s="12"/>
      <c r="F639" s="12"/>
      <c r="G639" s="12"/>
      <c r="H639" s="12"/>
      <c r="I639" s="12"/>
    </row>
    <row r="640" ht="15.75" customHeight="1" spans="1:9">
      <c r="A640" s="12"/>
      <c r="B640" s="12"/>
      <c r="C640" s="67"/>
      <c r="D640" s="12"/>
      <c r="E640" s="12"/>
      <c r="F640" s="12"/>
      <c r="G640" s="12"/>
      <c r="H640" s="12"/>
      <c r="I640" s="12"/>
    </row>
    <row r="641" ht="15.75" customHeight="1" spans="1:9">
      <c r="A641" s="12"/>
      <c r="B641" s="12"/>
      <c r="C641" s="67"/>
      <c r="D641" s="12"/>
      <c r="E641" s="12"/>
      <c r="F641" s="12"/>
      <c r="G641" s="12"/>
      <c r="H641" s="12"/>
      <c r="I641" s="12"/>
    </row>
    <row r="642" ht="15.75" customHeight="1" spans="1:9">
      <c r="A642" s="12"/>
      <c r="B642" s="12"/>
      <c r="C642" s="67"/>
      <c r="D642" s="12"/>
      <c r="E642" s="12"/>
      <c r="F642" s="12"/>
      <c r="G642" s="12"/>
      <c r="H642" s="12"/>
      <c r="I642" s="12"/>
    </row>
    <row r="643" ht="15.75" customHeight="1" spans="1:9">
      <c r="A643" s="12"/>
      <c r="B643" s="12"/>
      <c r="C643" s="67"/>
      <c r="D643" s="12"/>
      <c r="E643" s="12"/>
      <c r="F643" s="12"/>
      <c r="G643" s="12"/>
      <c r="H643" s="12"/>
      <c r="I643" s="12"/>
    </row>
    <row r="644" ht="15.75" customHeight="1" spans="1:9">
      <c r="A644" s="12"/>
      <c r="B644" s="12"/>
      <c r="C644" s="67"/>
      <c r="D644" s="12"/>
      <c r="E644" s="12"/>
      <c r="F644" s="12"/>
      <c r="G644" s="12"/>
      <c r="H644" s="12"/>
      <c r="I644" s="12"/>
    </row>
    <row r="645" ht="15.75" customHeight="1" spans="1:9">
      <c r="A645" s="12"/>
      <c r="B645" s="12"/>
      <c r="C645" s="67"/>
      <c r="D645" s="12"/>
      <c r="E645" s="12"/>
      <c r="F645" s="12"/>
      <c r="G645" s="12"/>
      <c r="H645" s="12"/>
      <c r="I645" s="12"/>
    </row>
    <row r="646" ht="15.75" customHeight="1" spans="1:9">
      <c r="A646" s="12"/>
      <c r="B646" s="12"/>
      <c r="C646" s="67"/>
      <c r="D646" s="12"/>
      <c r="E646" s="12"/>
      <c r="F646" s="12"/>
      <c r="G646" s="12"/>
      <c r="H646" s="12"/>
      <c r="I646" s="12"/>
    </row>
    <row r="647" ht="15.75" customHeight="1" spans="1:9">
      <c r="A647" s="12"/>
      <c r="B647" s="12"/>
      <c r="C647" s="67"/>
      <c r="D647" s="12"/>
      <c r="E647" s="12"/>
      <c r="F647" s="12"/>
      <c r="G647" s="12"/>
      <c r="H647" s="12"/>
      <c r="I647" s="12"/>
    </row>
    <row r="648" ht="15.75" customHeight="1" spans="1:9">
      <c r="A648" s="12"/>
      <c r="B648" s="12"/>
      <c r="C648" s="67"/>
      <c r="D648" s="12"/>
      <c r="E648" s="12"/>
      <c r="F648" s="12"/>
      <c r="G648" s="12"/>
      <c r="H648" s="12"/>
      <c r="I648" s="12"/>
    </row>
    <row r="649" ht="15.75" customHeight="1" spans="1:9">
      <c r="A649" s="12"/>
      <c r="B649" s="12"/>
      <c r="C649" s="67"/>
      <c r="D649" s="12"/>
      <c r="E649" s="12"/>
      <c r="F649" s="12"/>
      <c r="G649" s="12"/>
      <c r="H649" s="12"/>
      <c r="I649" s="12"/>
    </row>
    <row r="650" ht="15.75" customHeight="1" spans="1:9">
      <c r="A650" s="12"/>
      <c r="B650" s="12"/>
      <c r="C650" s="67"/>
      <c r="D650" s="12"/>
      <c r="E650" s="12"/>
      <c r="F650" s="12"/>
      <c r="G650" s="12"/>
      <c r="H650" s="12"/>
      <c r="I650" s="12"/>
    </row>
    <row r="651" ht="15.75" customHeight="1" spans="1:9">
      <c r="A651" s="12"/>
      <c r="B651" s="12"/>
      <c r="C651" s="67"/>
      <c r="D651" s="12"/>
      <c r="E651" s="12"/>
      <c r="F651" s="12"/>
      <c r="G651" s="12"/>
      <c r="H651" s="12"/>
      <c r="I651" s="12"/>
    </row>
    <row r="652" ht="15.75" customHeight="1" spans="1:9">
      <c r="A652" s="12"/>
      <c r="B652" s="12"/>
      <c r="C652" s="67"/>
      <c r="D652" s="12"/>
      <c r="E652" s="12"/>
      <c r="F652" s="12"/>
      <c r="G652" s="12"/>
      <c r="H652" s="12"/>
      <c r="I652" s="12"/>
    </row>
    <row r="653" ht="15.75" customHeight="1" spans="1:9">
      <c r="A653" s="12"/>
      <c r="B653" s="12"/>
      <c r="C653" s="67"/>
      <c r="D653" s="12"/>
      <c r="E653" s="12"/>
      <c r="F653" s="12"/>
      <c r="G653" s="12"/>
      <c r="H653" s="12"/>
      <c r="I653" s="12"/>
    </row>
    <row r="654" ht="15.75" customHeight="1" spans="1:9">
      <c r="A654" s="12"/>
      <c r="B654" s="12"/>
      <c r="C654" s="67"/>
      <c r="D654" s="12"/>
      <c r="E654" s="12"/>
      <c r="F654" s="12"/>
      <c r="G654" s="12"/>
      <c r="H654" s="12"/>
      <c r="I654" s="12"/>
    </row>
    <row r="655" ht="15.75" customHeight="1" spans="1:9">
      <c r="A655" s="12"/>
      <c r="B655" s="12"/>
      <c r="C655" s="67"/>
      <c r="D655" s="12"/>
      <c r="E655" s="12"/>
      <c r="F655" s="12"/>
      <c r="G655" s="12"/>
      <c r="H655" s="12"/>
      <c r="I655" s="12"/>
    </row>
    <row r="656" ht="15.75" customHeight="1" spans="1:9">
      <c r="A656" s="12"/>
      <c r="B656" s="12"/>
      <c r="C656" s="67"/>
      <c r="D656" s="12"/>
      <c r="E656" s="12"/>
      <c r="F656" s="12"/>
      <c r="G656" s="12"/>
      <c r="H656" s="12"/>
      <c r="I656" s="12"/>
    </row>
    <row r="657" ht="15.75" customHeight="1" spans="1:9">
      <c r="A657" s="12"/>
      <c r="B657" s="12"/>
      <c r="C657" s="67"/>
      <c r="D657" s="12"/>
      <c r="E657" s="12"/>
      <c r="F657" s="12"/>
      <c r="G657" s="12"/>
      <c r="H657" s="12"/>
      <c r="I657" s="12"/>
    </row>
    <row r="658" ht="15.75" customHeight="1" spans="1:9">
      <c r="A658" s="12"/>
      <c r="B658" s="12"/>
      <c r="C658" s="67"/>
      <c r="D658" s="12"/>
      <c r="E658" s="12"/>
      <c r="F658" s="12"/>
      <c r="G658" s="12"/>
      <c r="H658" s="12"/>
      <c r="I658" s="12"/>
    </row>
    <row r="659" ht="15.75" customHeight="1" spans="1:9">
      <c r="A659" s="12"/>
      <c r="B659" s="12"/>
      <c r="C659" s="67"/>
      <c r="D659" s="12"/>
      <c r="E659" s="12"/>
      <c r="F659" s="12"/>
      <c r="G659" s="12"/>
      <c r="H659" s="12"/>
      <c r="I659" s="12"/>
    </row>
    <row r="660" ht="15.75" customHeight="1" spans="1:9">
      <c r="A660" s="12"/>
      <c r="B660" s="12"/>
      <c r="C660" s="67"/>
      <c r="D660" s="12"/>
      <c r="E660" s="12"/>
      <c r="F660" s="12"/>
      <c r="G660" s="12"/>
      <c r="H660" s="12"/>
      <c r="I660" s="12"/>
    </row>
    <row r="661" ht="15.75" customHeight="1" spans="1:9">
      <c r="A661" s="12"/>
      <c r="B661" s="12"/>
      <c r="C661" s="67"/>
      <c r="D661" s="12"/>
      <c r="E661" s="12"/>
      <c r="F661" s="12"/>
      <c r="G661" s="12"/>
      <c r="H661" s="12"/>
      <c r="I661" s="12"/>
    </row>
    <row r="662" ht="15.75" customHeight="1" spans="1:9">
      <c r="A662" s="12"/>
      <c r="B662" s="12"/>
      <c r="C662" s="67"/>
      <c r="D662" s="12"/>
      <c r="E662" s="12"/>
      <c r="F662" s="12"/>
      <c r="G662" s="12"/>
      <c r="H662" s="12"/>
      <c r="I662" s="12"/>
    </row>
    <row r="663" ht="15.75" customHeight="1" spans="1:9">
      <c r="A663" s="12"/>
      <c r="B663" s="12"/>
      <c r="C663" s="67"/>
      <c r="D663" s="12"/>
      <c r="E663" s="12"/>
      <c r="F663" s="12"/>
      <c r="G663" s="12"/>
      <c r="H663" s="12"/>
      <c r="I663" s="12"/>
    </row>
    <row r="664" ht="15.75" customHeight="1" spans="1:9">
      <c r="A664" s="12"/>
      <c r="B664" s="12"/>
      <c r="C664" s="67"/>
      <c r="D664" s="12"/>
      <c r="E664" s="12"/>
      <c r="F664" s="12"/>
      <c r="G664" s="12"/>
      <c r="H664" s="12"/>
      <c r="I664" s="12"/>
    </row>
    <row r="665" ht="15.75" customHeight="1" spans="1:9">
      <c r="A665" s="12"/>
      <c r="B665" s="12"/>
      <c r="C665" s="67"/>
      <c r="D665" s="12"/>
      <c r="E665" s="12"/>
      <c r="F665" s="12"/>
      <c r="G665" s="12"/>
      <c r="H665" s="12"/>
      <c r="I665" s="12"/>
    </row>
    <row r="666" ht="15.75" customHeight="1" spans="1:9">
      <c r="A666" s="12"/>
      <c r="B666" s="12"/>
      <c r="C666" s="67"/>
      <c r="D666" s="12"/>
      <c r="E666" s="12"/>
      <c r="F666" s="12"/>
      <c r="G666" s="12"/>
      <c r="H666" s="12"/>
      <c r="I666" s="12"/>
    </row>
    <row r="667" ht="15.75" customHeight="1" spans="1:9">
      <c r="A667" s="12"/>
      <c r="B667" s="12"/>
      <c r="C667" s="67"/>
      <c r="D667" s="12"/>
      <c r="E667" s="12"/>
      <c r="F667" s="12"/>
      <c r="G667" s="12"/>
      <c r="H667" s="12"/>
      <c r="I667" s="12"/>
    </row>
    <row r="668" ht="15.75" customHeight="1" spans="1:9">
      <c r="A668" s="12"/>
      <c r="B668" s="12"/>
      <c r="C668" s="67"/>
      <c r="D668" s="12"/>
      <c r="E668" s="12"/>
      <c r="F668" s="12"/>
      <c r="G668" s="12"/>
      <c r="H668" s="12"/>
      <c r="I668" s="12"/>
    </row>
    <row r="669" ht="15.75" customHeight="1" spans="1:9">
      <c r="A669" s="12"/>
      <c r="B669" s="12"/>
      <c r="C669" s="67"/>
      <c r="D669" s="12"/>
      <c r="E669" s="12"/>
      <c r="F669" s="12"/>
      <c r="G669" s="12"/>
      <c r="H669" s="12"/>
      <c r="I669" s="12"/>
    </row>
    <row r="670" ht="15.75" customHeight="1" spans="1:9">
      <c r="A670" s="12"/>
      <c r="B670" s="12"/>
      <c r="C670" s="67"/>
      <c r="D670" s="12"/>
      <c r="E670" s="12"/>
      <c r="F670" s="12"/>
      <c r="G670" s="12"/>
      <c r="H670" s="12"/>
      <c r="I670" s="12"/>
    </row>
    <row r="671" ht="15.75" customHeight="1" spans="1:9">
      <c r="A671" s="12"/>
      <c r="B671" s="12"/>
      <c r="C671" s="67"/>
      <c r="D671" s="12"/>
      <c r="E671" s="12"/>
      <c r="F671" s="12"/>
      <c r="G671" s="12"/>
      <c r="H671" s="12"/>
      <c r="I671" s="12"/>
    </row>
    <row r="672" ht="15.75" customHeight="1" spans="1:9">
      <c r="A672" s="12"/>
      <c r="B672" s="12"/>
      <c r="C672" s="67"/>
      <c r="D672" s="12"/>
      <c r="E672" s="12"/>
      <c r="F672" s="12"/>
      <c r="G672" s="12"/>
      <c r="H672" s="12"/>
      <c r="I672" s="12"/>
    </row>
    <row r="673" ht="15.75" customHeight="1" spans="1:9">
      <c r="A673" s="12"/>
      <c r="B673" s="12"/>
      <c r="C673" s="67"/>
      <c r="D673" s="12"/>
      <c r="E673" s="12"/>
      <c r="F673" s="12"/>
      <c r="G673" s="12"/>
      <c r="H673" s="12"/>
      <c r="I673" s="12"/>
    </row>
    <row r="674" ht="15.75" customHeight="1" spans="1:9">
      <c r="A674" s="12"/>
      <c r="B674" s="12"/>
      <c r="C674" s="67"/>
      <c r="D674" s="12"/>
      <c r="E674" s="12"/>
      <c r="F674" s="12"/>
      <c r="G674" s="12"/>
      <c r="H674" s="12"/>
      <c r="I674" s="12"/>
    </row>
    <row r="675" ht="15.75" customHeight="1" spans="1:9">
      <c r="A675" s="12"/>
      <c r="B675" s="12"/>
      <c r="C675" s="67"/>
      <c r="D675" s="12"/>
      <c r="E675" s="12"/>
      <c r="F675" s="12"/>
      <c r="G675" s="12"/>
      <c r="H675" s="12"/>
      <c r="I675" s="12"/>
    </row>
    <row r="676" ht="15.75" customHeight="1" spans="1:9">
      <c r="A676" s="12"/>
      <c r="B676" s="12"/>
      <c r="C676" s="67"/>
      <c r="D676" s="12"/>
      <c r="E676" s="12"/>
      <c r="F676" s="12"/>
      <c r="G676" s="12"/>
      <c r="H676" s="12"/>
      <c r="I676" s="12"/>
    </row>
    <row r="677" ht="15.75" customHeight="1" spans="1:9">
      <c r="A677" s="12"/>
      <c r="B677" s="12"/>
      <c r="C677" s="67"/>
      <c r="D677" s="12"/>
      <c r="E677" s="12"/>
      <c r="F677" s="12"/>
      <c r="G677" s="12"/>
      <c r="H677" s="12"/>
      <c r="I677" s="12"/>
    </row>
    <row r="678" ht="15.75" customHeight="1" spans="1:9">
      <c r="A678" s="12"/>
      <c r="B678" s="12"/>
      <c r="C678" s="67"/>
      <c r="D678" s="12"/>
      <c r="E678" s="12"/>
      <c r="F678" s="12"/>
      <c r="G678" s="12"/>
      <c r="H678" s="12"/>
      <c r="I678" s="12"/>
    </row>
    <row r="679" ht="15.75" customHeight="1" spans="1:9">
      <c r="A679" s="12"/>
      <c r="B679" s="12"/>
      <c r="C679" s="67"/>
      <c r="D679" s="12"/>
      <c r="E679" s="12"/>
      <c r="F679" s="12"/>
      <c r="G679" s="12"/>
      <c r="H679" s="12"/>
      <c r="I679" s="12"/>
    </row>
    <row r="680" ht="15.75" customHeight="1" spans="1:9">
      <c r="A680" s="12"/>
      <c r="B680" s="12"/>
      <c r="C680" s="67"/>
      <c r="D680" s="12"/>
      <c r="E680" s="12"/>
      <c r="F680" s="12"/>
      <c r="G680" s="12"/>
      <c r="H680" s="12"/>
      <c r="I680" s="12"/>
    </row>
    <row r="681" ht="15.75" customHeight="1" spans="1:9">
      <c r="A681" s="12"/>
      <c r="B681" s="12"/>
      <c r="C681" s="67"/>
      <c r="D681" s="12"/>
      <c r="E681" s="12"/>
      <c r="F681" s="12"/>
      <c r="G681" s="12"/>
      <c r="H681" s="12"/>
      <c r="I681" s="12"/>
    </row>
    <row r="682" ht="15.75" customHeight="1" spans="1:9">
      <c r="A682" s="12"/>
      <c r="B682" s="12"/>
      <c r="C682" s="67"/>
      <c r="D682" s="12"/>
      <c r="E682" s="12"/>
      <c r="F682" s="12"/>
      <c r="G682" s="12"/>
      <c r="H682" s="12"/>
      <c r="I682" s="12"/>
    </row>
    <row r="683" ht="15.75" customHeight="1" spans="1:9">
      <c r="A683" s="12"/>
      <c r="B683" s="12"/>
      <c r="C683" s="67"/>
      <c r="D683" s="12"/>
      <c r="E683" s="12"/>
      <c r="F683" s="12"/>
      <c r="G683" s="12"/>
      <c r="H683" s="12"/>
      <c r="I683" s="12"/>
    </row>
    <row r="684" ht="15.75" customHeight="1" spans="1:9">
      <c r="A684" s="12"/>
      <c r="B684" s="12"/>
      <c r="C684" s="67"/>
      <c r="D684" s="12"/>
      <c r="E684" s="12"/>
      <c r="F684" s="12"/>
      <c r="G684" s="12"/>
      <c r="H684" s="12"/>
      <c r="I684" s="12"/>
    </row>
    <row r="685" ht="15.75" customHeight="1" spans="1:9">
      <c r="A685" s="12"/>
      <c r="B685" s="12"/>
      <c r="C685" s="67"/>
      <c r="D685" s="12"/>
      <c r="E685" s="12"/>
      <c r="F685" s="12"/>
      <c r="G685" s="12"/>
      <c r="H685" s="12"/>
      <c r="I685" s="12"/>
    </row>
    <row r="686" ht="15.75" customHeight="1" spans="1:9">
      <c r="A686" s="12"/>
      <c r="B686" s="12"/>
      <c r="C686" s="67"/>
      <c r="D686" s="12"/>
      <c r="E686" s="12"/>
      <c r="F686" s="12"/>
      <c r="G686" s="12"/>
      <c r="H686" s="12"/>
      <c r="I686" s="12"/>
    </row>
    <row r="687" ht="15.75" customHeight="1" spans="1:9">
      <c r="A687" s="12"/>
      <c r="B687" s="12"/>
      <c r="C687" s="67"/>
      <c r="D687" s="12"/>
      <c r="E687" s="12"/>
      <c r="F687" s="12"/>
      <c r="G687" s="12"/>
      <c r="H687" s="12"/>
      <c r="I687" s="12"/>
    </row>
    <row r="688" ht="15.75" customHeight="1" spans="1:9">
      <c r="A688" s="12"/>
      <c r="B688" s="12"/>
      <c r="C688" s="67"/>
      <c r="D688" s="12"/>
      <c r="E688" s="12"/>
      <c r="F688" s="12"/>
      <c r="G688" s="12"/>
      <c r="H688" s="12"/>
      <c r="I688" s="12"/>
    </row>
    <row r="689" ht="15.75" customHeight="1" spans="1:9">
      <c r="A689" s="12"/>
      <c r="B689" s="12"/>
      <c r="C689" s="67"/>
      <c r="D689" s="12"/>
      <c r="E689" s="12"/>
      <c r="F689" s="12"/>
      <c r="G689" s="12"/>
      <c r="H689" s="12"/>
      <c r="I689" s="12"/>
    </row>
    <row r="690" ht="15.75" customHeight="1" spans="1:9">
      <c r="A690" s="12"/>
      <c r="B690" s="12"/>
      <c r="C690" s="67"/>
      <c r="D690" s="12"/>
      <c r="E690" s="12"/>
      <c r="F690" s="12"/>
      <c r="G690" s="12"/>
      <c r="H690" s="12"/>
      <c r="I690" s="12"/>
    </row>
    <row r="691" ht="15.75" customHeight="1" spans="1:9">
      <c r="A691" s="12"/>
      <c r="B691" s="12"/>
      <c r="C691" s="67"/>
      <c r="D691" s="12"/>
      <c r="E691" s="12"/>
      <c r="F691" s="12"/>
      <c r="G691" s="12"/>
      <c r="H691" s="12"/>
      <c r="I691" s="12"/>
    </row>
    <row r="692" ht="15.75" customHeight="1" spans="1:9">
      <c r="A692" s="12"/>
      <c r="B692" s="12"/>
      <c r="C692" s="67"/>
      <c r="D692" s="12"/>
      <c r="E692" s="12"/>
      <c r="F692" s="12"/>
      <c r="G692" s="12"/>
      <c r="H692" s="12"/>
      <c r="I692" s="12"/>
    </row>
    <row r="693" ht="15.75" customHeight="1" spans="1:9">
      <c r="A693" s="12"/>
      <c r="B693" s="12"/>
      <c r="C693" s="67"/>
      <c r="D693" s="12"/>
      <c r="E693" s="12"/>
      <c r="F693" s="12"/>
      <c r="G693" s="12"/>
      <c r="H693" s="12"/>
      <c r="I693" s="12"/>
    </row>
    <row r="694" ht="15.75" customHeight="1" spans="1:9">
      <c r="A694" s="12"/>
      <c r="B694" s="12"/>
      <c r="C694" s="67"/>
      <c r="D694" s="12"/>
      <c r="E694" s="12"/>
      <c r="F694" s="12"/>
      <c r="G694" s="12"/>
      <c r="H694" s="12"/>
      <c r="I694" s="12"/>
    </row>
    <row r="695" ht="15.75" customHeight="1" spans="1:9">
      <c r="A695" s="12"/>
      <c r="B695" s="12"/>
      <c r="C695" s="67"/>
      <c r="D695" s="12"/>
      <c r="E695" s="12"/>
      <c r="F695" s="12"/>
      <c r="G695" s="12"/>
      <c r="H695" s="12"/>
      <c r="I695" s="12"/>
    </row>
    <row r="696" ht="15.75" customHeight="1" spans="1:9">
      <c r="A696" s="12"/>
      <c r="B696" s="12"/>
      <c r="C696" s="67"/>
      <c r="D696" s="12"/>
      <c r="E696" s="12"/>
      <c r="F696" s="12"/>
      <c r="G696" s="12"/>
      <c r="H696" s="12"/>
      <c r="I696" s="12"/>
    </row>
    <row r="697" ht="15.75" customHeight="1" spans="1:9">
      <c r="A697" s="12"/>
      <c r="B697" s="12"/>
      <c r="C697" s="67"/>
      <c r="D697" s="12"/>
      <c r="E697" s="12"/>
      <c r="F697" s="12"/>
      <c r="G697" s="12"/>
      <c r="H697" s="12"/>
      <c r="I697" s="12"/>
    </row>
    <row r="698" ht="15.75" customHeight="1" spans="1:9">
      <c r="A698" s="12"/>
      <c r="B698" s="12"/>
      <c r="C698" s="67"/>
      <c r="D698" s="12"/>
      <c r="E698" s="12"/>
      <c r="F698" s="12"/>
      <c r="G698" s="12"/>
      <c r="H698" s="12"/>
      <c r="I698" s="12"/>
    </row>
    <row r="699" ht="15.75" customHeight="1" spans="1:9">
      <c r="A699" s="12"/>
      <c r="B699" s="12"/>
      <c r="C699" s="67"/>
      <c r="D699" s="12"/>
      <c r="E699" s="12"/>
      <c r="F699" s="12"/>
      <c r="G699" s="12"/>
      <c r="H699" s="12"/>
      <c r="I699" s="12"/>
    </row>
    <row r="700" ht="15.75" customHeight="1" spans="1:9">
      <c r="A700" s="12"/>
      <c r="B700" s="12"/>
      <c r="C700" s="67"/>
      <c r="D700" s="12"/>
      <c r="E700" s="12"/>
      <c r="F700" s="12"/>
      <c r="G700" s="12"/>
      <c r="H700" s="12"/>
      <c r="I700" s="12"/>
    </row>
    <row r="701" ht="15.75" customHeight="1" spans="1:9">
      <c r="A701" s="12"/>
      <c r="B701" s="12"/>
      <c r="C701" s="67"/>
      <c r="D701" s="12"/>
      <c r="E701" s="12"/>
      <c r="F701" s="12"/>
      <c r="G701" s="12"/>
      <c r="H701" s="12"/>
      <c r="I701" s="12"/>
    </row>
    <row r="702" ht="15.75" customHeight="1" spans="1:9">
      <c r="A702" s="12"/>
      <c r="B702" s="12"/>
      <c r="C702" s="67"/>
      <c r="D702" s="12"/>
      <c r="E702" s="12"/>
      <c r="F702" s="12"/>
      <c r="G702" s="12"/>
      <c r="H702" s="12"/>
      <c r="I702" s="12"/>
    </row>
    <row r="703" ht="15.75" customHeight="1" spans="1:9">
      <c r="A703" s="12"/>
      <c r="B703" s="12"/>
      <c r="C703" s="67"/>
      <c r="D703" s="12"/>
      <c r="E703" s="12"/>
      <c r="F703" s="12"/>
      <c r="G703" s="12"/>
      <c r="H703" s="12"/>
      <c r="I703" s="12"/>
    </row>
    <row r="704" ht="15.75" customHeight="1" spans="1:9">
      <c r="A704" s="12"/>
      <c r="B704" s="12"/>
      <c r="C704" s="67"/>
      <c r="D704" s="12"/>
      <c r="E704" s="12"/>
      <c r="F704" s="12"/>
      <c r="G704" s="12"/>
      <c r="H704" s="12"/>
      <c r="I704" s="12"/>
    </row>
    <row r="705" ht="15.75" customHeight="1" spans="1:9">
      <c r="A705" s="12"/>
      <c r="B705" s="12"/>
      <c r="C705" s="67"/>
      <c r="D705" s="12"/>
      <c r="E705" s="12"/>
      <c r="F705" s="12"/>
      <c r="G705" s="12"/>
      <c r="H705" s="12"/>
      <c r="I705" s="12"/>
    </row>
    <row r="706" ht="15.75" customHeight="1" spans="1:9">
      <c r="A706" s="12"/>
      <c r="B706" s="12"/>
      <c r="C706" s="67"/>
      <c r="D706" s="12"/>
      <c r="E706" s="12"/>
      <c r="F706" s="12"/>
      <c r="G706" s="12"/>
      <c r="H706" s="12"/>
      <c r="I706" s="12"/>
    </row>
    <row r="707" ht="15.75" customHeight="1" spans="1:9">
      <c r="A707" s="12"/>
      <c r="B707" s="12"/>
      <c r="C707" s="67"/>
      <c r="D707" s="12"/>
      <c r="E707" s="12"/>
      <c r="F707" s="12"/>
      <c r="G707" s="12"/>
      <c r="H707" s="12"/>
      <c r="I707" s="12"/>
    </row>
    <row r="708" ht="15.75" customHeight="1" spans="1:9">
      <c r="A708" s="12"/>
      <c r="B708" s="12"/>
      <c r="C708" s="67"/>
      <c r="D708" s="12"/>
      <c r="E708" s="12"/>
      <c r="F708" s="12"/>
      <c r="G708" s="12"/>
      <c r="H708" s="12"/>
      <c r="I708" s="12"/>
    </row>
    <row r="709" ht="15.75" customHeight="1" spans="1:9">
      <c r="A709" s="12"/>
      <c r="B709" s="12"/>
      <c r="C709" s="67"/>
      <c r="D709" s="12"/>
      <c r="E709" s="12"/>
      <c r="F709" s="12"/>
      <c r="G709" s="12"/>
      <c r="H709" s="12"/>
      <c r="I709" s="12"/>
    </row>
    <row r="710" ht="15.75" customHeight="1" spans="1:9">
      <c r="A710" s="12"/>
      <c r="B710" s="12"/>
      <c r="C710" s="67"/>
      <c r="D710" s="12"/>
      <c r="E710" s="12"/>
      <c r="F710" s="12"/>
      <c r="G710" s="12"/>
      <c r="H710" s="12"/>
      <c r="I710" s="12"/>
    </row>
    <row r="711" ht="15.75" customHeight="1" spans="1:9">
      <c r="A711" s="12"/>
      <c r="B711" s="12"/>
      <c r="C711" s="67"/>
      <c r="D711" s="12"/>
      <c r="E711" s="12"/>
      <c r="F711" s="12"/>
      <c r="G711" s="12"/>
      <c r="H711" s="12"/>
      <c r="I711" s="12"/>
    </row>
    <row r="712" ht="15.75" customHeight="1" spans="1:9">
      <c r="A712" s="12"/>
      <c r="B712" s="12"/>
      <c r="C712" s="67"/>
      <c r="D712" s="12"/>
      <c r="E712" s="12"/>
      <c r="F712" s="12"/>
      <c r="G712" s="12"/>
      <c r="H712" s="12"/>
      <c r="I712" s="12"/>
    </row>
    <row r="713" ht="15.75" customHeight="1" spans="1:9">
      <c r="A713" s="12"/>
      <c r="B713" s="12"/>
      <c r="C713" s="67"/>
      <c r="D713" s="12"/>
      <c r="E713" s="12"/>
      <c r="F713" s="12"/>
      <c r="G713" s="12"/>
      <c r="H713" s="12"/>
      <c r="I713" s="12"/>
    </row>
    <row r="714" ht="15.75" customHeight="1" spans="1:9">
      <c r="A714" s="12"/>
      <c r="B714" s="12"/>
      <c r="C714" s="67"/>
      <c r="D714" s="12"/>
      <c r="E714" s="12"/>
      <c r="F714" s="12"/>
      <c r="G714" s="12"/>
      <c r="H714" s="12"/>
      <c r="I714" s="12"/>
    </row>
    <row r="715" ht="15.75" customHeight="1" spans="1:9">
      <c r="A715" s="12"/>
      <c r="B715" s="12"/>
      <c r="C715" s="67"/>
      <c r="D715" s="12"/>
      <c r="E715" s="12"/>
      <c r="F715" s="12"/>
      <c r="G715" s="12"/>
      <c r="H715" s="12"/>
      <c r="I715" s="12"/>
    </row>
    <row r="716" ht="15.75" customHeight="1" spans="1:9">
      <c r="A716" s="12"/>
      <c r="B716" s="12"/>
      <c r="C716" s="67"/>
      <c r="D716" s="12"/>
      <c r="E716" s="12"/>
      <c r="F716" s="12"/>
      <c r="G716" s="12"/>
      <c r="H716" s="12"/>
      <c r="I716" s="12"/>
    </row>
    <row r="717" ht="15.75" customHeight="1" spans="1:9">
      <c r="A717" s="12"/>
      <c r="B717" s="12"/>
      <c r="C717" s="67"/>
      <c r="D717" s="12"/>
      <c r="E717" s="12"/>
      <c r="F717" s="12"/>
      <c r="G717" s="12"/>
      <c r="H717" s="12"/>
      <c r="I717" s="12"/>
    </row>
    <row r="718" ht="15.75" customHeight="1" spans="1:9">
      <c r="A718" s="12"/>
      <c r="B718" s="12"/>
      <c r="C718" s="67"/>
      <c r="D718" s="12"/>
      <c r="E718" s="12"/>
      <c r="F718" s="12"/>
      <c r="G718" s="12"/>
      <c r="H718" s="12"/>
      <c r="I718" s="12"/>
    </row>
    <row r="719" ht="15.75" customHeight="1" spans="1:9">
      <c r="A719" s="12"/>
      <c r="B719" s="12"/>
      <c r="C719" s="67"/>
      <c r="D719" s="12"/>
      <c r="E719" s="12"/>
      <c r="F719" s="12"/>
      <c r="G719" s="12"/>
      <c r="H719" s="12"/>
      <c r="I719" s="12"/>
    </row>
    <row r="720" ht="15.75" customHeight="1" spans="1:9">
      <c r="A720" s="12"/>
      <c r="B720" s="12"/>
      <c r="C720" s="67"/>
      <c r="D720" s="12"/>
      <c r="E720" s="12"/>
      <c r="F720" s="12"/>
      <c r="G720" s="12"/>
      <c r="H720" s="12"/>
      <c r="I720" s="12"/>
    </row>
    <row r="721" ht="15.75" customHeight="1" spans="1:9">
      <c r="A721" s="12"/>
      <c r="B721" s="12"/>
      <c r="C721" s="67"/>
      <c r="D721" s="12"/>
      <c r="E721" s="12"/>
      <c r="F721" s="12"/>
      <c r="G721" s="12"/>
      <c r="H721" s="12"/>
      <c r="I721" s="12"/>
    </row>
    <row r="722" ht="15.75" customHeight="1" spans="1:9">
      <c r="A722" s="12"/>
      <c r="B722" s="12"/>
      <c r="C722" s="67"/>
      <c r="D722" s="12"/>
      <c r="E722" s="12"/>
      <c r="F722" s="12"/>
      <c r="G722" s="12"/>
      <c r="H722" s="12"/>
      <c r="I722" s="12"/>
    </row>
    <row r="723" ht="15.75" customHeight="1" spans="1:9">
      <c r="A723" s="12"/>
      <c r="B723" s="12"/>
      <c r="C723" s="67"/>
      <c r="D723" s="12"/>
      <c r="E723" s="12"/>
      <c r="F723" s="12"/>
      <c r="G723" s="12"/>
      <c r="H723" s="12"/>
      <c r="I723" s="12"/>
    </row>
    <row r="724" ht="15.75" customHeight="1" spans="1:9">
      <c r="A724" s="12"/>
      <c r="B724" s="12"/>
      <c r="C724" s="67"/>
      <c r="D724" s="12"/>
      <c r="E724" s="12"/>
      <c r="F724" s="12"/>
      <c r="G724" s="12"/>
      <c r="H724" s="12"/>
      <c r="I724" s="12"/>
    </row>
    <row r="725" ht="15.75" customHeight="1" spans="1:9">
      <c r="A725" s="12"/>
      <c r="B725" s="12"/>
      <c r="C725" s="67"/>
      <c r="D725" s="12"/>
      <c r="E725" s="12"/>
      <c r="F725" s="12"/>
      <c r="G725" s="12"/>
      <c r="H725" s="12"/>
      <c r="I725" s="12"/>
    </row>
    <row r="726" ht="15.75" customHeight="1" spans="1:9">
      <c r="A726" s="12"/>
      <c r="B726" s="12"/>
      <c r="C726" s="67"/>
      <c r="D726" s="12"/>
      <c r="E726" s="12"/>
      <c r="F726" s="12"/>
      <c r="G726" s="12"/>
      <c r="H726" s="12"/>
      <c r="I726" s="12"/>
    </row>
    <row r="727" ht="15.75" customHeight="1" spans="1:9">
      <c r="A727" s="12"/>
      <c r="B727" s="12"/>
      <c r="C727" s="67"/>
      <c r="D727" s="12"/>
      <c r="E727" s="12"/>
      <c r="F727" s="12"/>
      <c r="G727" s="12"/>
      <c r="H727" s="12"/>
      <c r="I727" s="12"/>
    </row>
    <row r="728" ht="15.75" customHeight="1" spans="1:9">
      <c r="A728" s="12"/>
      <c r="B728" s="12"/>
      <c r="C728" s="67"/>
      <c r="D728" s="12"/>
      <c r="E728" s="12"/>
      <c r="F728" s="12"/>
      <c r="G728" s="12"/>
      <c r="H728" s="12"/>
      <c r="I728" s="12"/>
    </row>
    <row r="729" ht="15.75" customHeight="1" spans="1:9">
      <c r="A729" s="12"/>
      <c r="B729" s="12"/>
      <c r="C729" s="67"/>
      <c r="D729" s="12"/>
      <c r="E729" s="12"/>
      <c r="F729" s="12"/>
      <c r="G729" s="12"/>
      <c r="H729" s="12"/>
      <c r="I729" s="12"/>
    </row>
    <row r="730" ht="15.75" customHeight="1" spans="1:9">
      <c r="A730" s="12"/>
      <c r="B730" s="12"/>
      <c r="C730" s="67"/>
      <c r="D730" s="12"/>
      <c r="E730" s="12"/>
      <c r="F730" s="12"/>
      <c r="G730" s="12"/>
      <c r="H730" s="12"/>
      <c r="I730" s="12"/>
    </row>
    <row r="731" ht="15.75" customHeight="1" spans="1:9">
      <c r="A731" s="12"/>
      <c r="B731" s="12"/>
      <c r="C731" s="67"/>
      <c r="D731" s="12"/>
      <c r="E731" s="12"/>
      <c r="F731" s="12"/>
      <c r="G731" s="12"/>
      <c r="H731" s="12"/>
      <c r="I731" s="12"/>
    </row>
    <row r="732" ht="15.75" customHeight="1" spans="1:9">
      <c r="A732" s="12"/>
      <c r="B732" s="12"/>
      <c r="C732" s="67"/>
      <c r="D732" s="12"/>
      <c r="E732" s="12"/>
      <c r="F732" s="12"/>
      <c r="G732" s="12"/>
      <c r="H732" s="12"/>
      <c r="I732" s="12"/>
    </row>
    <row r="733" ht="15.75" customHeight="1" spans="1:9">
      <c r="A733" s="12"/>
      <c r="B733" s="12"/>
      <c r="C733" s="67"/>
      <c r="D733" s="12"/>
      <c r="E733" s="12"/>
      <c r="F733" s="12"/>
      <c r="G733" s="12"/>
      <c r="H733" s="12"/>
      <c r="I733" s="12"/>
    </row>
    <row r="734" ht="15.75" customHeight="1" spans="1:9">
      <c r="A734" s="12"/>
      <c r="B734" s="12"/>
      <c r="C734" s="67"/>
      <c r="D734" s="12"/>
      <c r="E734" s="12"/>
      <c r="F734" s="12"/>
      <c r="G734" s="12"/>
      <c r="H734" s="12"/>
      <c r="I734" s="12"/>
    </row>
    <row r="735" ht="15.75" customHeight="1" spans="1:9">
      <c r="A735" s="12"/>
      <c r="B735" s="12"/>
      <c r="C735" s="67"/>
      <c r="D735" s="12"/>
      <c r="E735" s="12"/>
      <c r="F735" s="12"/>
      <c r="G735" s="12"/>
      <c r="H735" s="12"/>
      <c r="I735" s="12"/>
    </row>
    <row r="736" ht="15.75" customHeight="1" spans="1:9">
      <c r="A736" s="12"/>
      <c r="B736" s="12"/>
      <c r="C736" s="67"/>
      <c r="D736" s="12"/>
      <c r="E736" s="12"/>
      <c r="F736" s="12"/>
      <c r="G736" s="12"/>
      <c r="H736" s="12"/>
      <c r="I736" s="12"/>
    </row>
    <row r="737" ht="15.75" customHeight="1" spans="1:9">
      <c r="A737" s="12"/>
      <c r="B737" s="12"/>
      <c r="C737" s="67"/>
      <c r="D737" s="12"/>
      <c r="E737" s="12"/>
      <c r="F737" s="12"/>
      <c r="G737" s="12"/>
      <c r="H737" s="12"/>
      <c r="I737" s="12"/>
    </row>
    <row r="738" ht="15.75" customHeight="1" spans="1:9">
      <c r="A738" s="12"/>
      <c r="B738" s="12"/>
      <c r="C738" s="67"/>
      <c r="D738" s="12"/>
      <c r="E738" s="12"/>
      <c r="F738" s="12"/>
      <c r="G738" s="12"/>
      <c r="H738" s="12"/>
      <c r="I738" s="12"/>
    </row>
    <row r="739" ht="15.75" customHeight="1" spans="1:9">
      <c r="A739" s="12"/>
      <c r="B739" s="12"/>
      <c r="C739" s="67"/>
      <c r="D739" s="12"/>
      <c r="E739" s="12"/>
      <c r="F739" s="12"/>
      <c r="G739" s="12"/>
      <c r="H739" s="12"/>
      <c r="I739" s="12"/>
    </row>
    <row r="740" ht="15.75" customHeight="1" spans="1:9">
      <c r="A740" s="12"/>
      <c r="B740" s="12"/>
      <c r="C740" s="67"/>
      <c r="D740" s="12"/>
      <c r="E740" s="12"/>
      <c r="F740" s="12"/>
      <c r="G740" s="12"/>
      <c r="H740" s="12"/>
      <c r="I740" s="12"/>
    </row>
    <row r="741" ht="15.75" customHeight="1" spans="1:9">
      <c r="A741" s="12"/>
      <c r="B741" s="12"/>
      <c r="C741" s="67"/>
      <c r="D741" s="12"/>
      <c r="E741" s="12"/>
      <c r="F741" s="12"/>
      <c r="G741" s="12"/>
      <c r="H741" s="12"/>
      <c r="I741" s="12"/>
    </row>
    <row r="742" ht="15.75" customHeight="1" spans="1:9">
      <c r="A742" s="12"/>
      <c r="B742" s="12"/>
      <c r="C742" s="67"/>
      <c r="D742" s="12"/>
      <c r="E742" s="12"/>
      <c r="F742" s="12"/>
      <c r="G742" s="12"/>
      <c r="H742" s="12"/>
      <c r="I742" s="12"/>
    </row>
    <row r="743" ht="15.75" customHeight="1" spans="1:9">
      <c r="A743" s="12"/>
      <c r="B743" s="12"/>
      <c r="C743" s="67"/>
      <c r="D743" s="12"/>
      <c r="E743" s="12"/>
      <c r="F743" s="12"/>
      <c r="G743" s="12"/>
      <c r="H743" s="12"/>
      <c r="I743" s="12"/>
    </row>
    <row r="744" ht="15.75" customHeight="1" spans="1:9">
      <c r="A744" s="12"/>
      <c r="B744" s="12"/>
      <c r="C744" s="67"/>
      <c r="D744" s="12"/>
      <c r="E744" s="12"/>
      <c r="F744" s="12"/>
      <c r="G744" s="12"/>
      <c r="H744" s="12"/>
      <c r="I744" s="12"/>
    </row>
    <row r="745" ht="15.75" customHeight="1" spans="1:9">
      <c r="A745" s="12"/>
      <c r="B745" s="12"/>
      <c r="C745" s="67"/>
      <c r="D745" s="12"/>
      <c r="E745" s="12"/>
      <c r="F745" s="12"/>
      <c r="G745" s="12"/>
      <c r="H745" s="12"/>
      <c r="I745" s="12"/>
    </row>
    <row r="746" ht="15.75" customHeight="1" spans="1:9">
      <c r="A746" s="12"/>
      <c r="B746" s="12"/>
      <c r="C746" s="67"/>
      <c r="D746" s="12"/>
      <c r="E746" s="12"/>
      <c r="F746" s="12"/>
      <c r="G746" s="12"/>
      <c r="H746" s="12"/>
      <c r="I746" s="12"/>
    </row>
    <row r="747" ht="15.75" customHeight="1" spans="1:9">
      <c r="A747" s="12"/>
      <c r="B747" s="12"/>
      <c r="C747" s="67"/>
      <c r="D747" s="12"/>
      <c r="E747" s="12"/>
      <c r="F747" s="12"/>
      <c r="G747" s="12"/>
      <c r="H747" s="12"/>
      <c r="I747" s="12"/>
    </row>
    <row r="748" ht="15.75" customHeight="1" spans="1:9">
      <c r="A748" s="12"/>
      <c r="B748" s="12"/>
      <c r="C748" s="67"/>
      <c r="D748" s="12"/>
      <c r="E748" s="12"/>
      <c r="F748" s="12"/>
      <c r="G748" s="12"/>
      <c r="H748" s="12"/>
      <c r="I748" s="12"/>
    </row>
    <row r="749" ht="15.75" customHeight="1" spans="1:9">
      <c r="A749" s="12"/>
      <c r="B749" s="12"/>
      <c r="C749" s="67"/>
      <c r="D749" s="12"/>
      <c r="E749" s="12"/>
      <c r="F749" s="12"/>
      <c r="G749" s="12"/>
      <c r="H749" s="12"/>
      <c r="I749" s="12"/>
    </row>
    <row r="750" ht="15.75" customHeight="1" spans="1:9">
      <c r="A750" s="12"/>
      <c r="B750" s="12"/>
      <c r="C750" s="67"/>
      <c r="D750" s="12"/>
      <c r="E750" s="12"/>
      <c r="F750" s="12"/>
      <c r="G750" s="12"/>
      <c r="H750" s="12"/>
      <c r="I750" s="12"/>
    </row>
    <row r="751" ht="15.75" customHeight="1" spans="1:9">
      <c r="A751" s="12"/>
      <c r="B751" s="12"/>
      <c r="C751" s="67"/>
      <c r="D751" s="12"/>
      <c r="E751" s="12"/>
      <c r="F751" s="12"/>
      <c r="G751" s="12"/>
      <c r="H751" s="12"/>
      <c r="I751" s="12"/>
    </row>
    <row r="752" ht="15.75" customHeight="1" spans="1:9">
      <c r="A752" s="12"/>
      <c r="B752" s="12"/>
      <c r="C752" s="67"/>
      <c r="D752" s="12"/>
      <c r="E752" s="12"/>
      <c r="F752" s="12"/>
      <c r="G752" s="12"/>
      <c r="H752" s="12"/>
      <c r="I752" s="12"/>
    </row>
    <row r="753" ht="15.75" customHeight="1" spans="1:9">
      <c r="A753" s="12"/>
      <c r="B753" s="12"/>
      <c r="C753" s="67"/>
      <c r="D753" s="12"/>
      <c r="E753" s="12"/>
      <c r="F753" s="12"/>
      <c r="G753" s="12"/>
      <c r="H753" s="12"/>
      <c r="I753" s="12"/>
    </row>
    <row r="754" ht="15.75" customHeight="1" spans="1:9">
      <c r="A754" s="12"/>
      <c r="B754" s="12"/>
      <c r="C754" s="67"/>
      <c r="D754" s="12"/>
      <c r="E754" s="12"/>
      <c r="F754" s="12"/>
      <c r="G754" s="12"/>
      <c r="H754" s="12"/>
      <c r="I754" s="12"/>
    </row>
    <row r="755" ht="15.75" customHeight="1" spans="1:9">
      <c r="A755" s="12"/>
      <c r="B755" s="12"/>
      <c r="C755" s="67"/>
      <c r="D755" s="12"/>
      <c r="E755" s="12"/>
      <c r="F755" s="12"/>
      <c r="G755" s="12"/>
      <c r="H755" s="12"/>
      <c r="I755" s="12"/>
    </row>
    <row r="756" ht="15.75" customHeight="1" spans="1:9">
      <c r="A756" s="12"/>
      <c r="B756" s="12"/>
      <c r="C756" s="67"/>
      <c r="D756" s="12"/>
      <c r="E756" s="12"/>
      <c r="F756" s="12"/>
      <c r="G756" s="12"/>
      <c r="H756" s="12"/>
      <c r="I756" s="12"/>
    </row>
    <row r="757" ht="15.75" customHeight="1" spans="1:9">
      <c r="A757" s="12"/>
      <c r="B757" s="12"/>
      <c r="C757" s="67"/>
      <c r="D757" s="12"/>
      <c r="E757" s="12"/>
      <c r="F757" s="12"/>
      <c r="G757" s="12"/>
      <c r="H757" s="12"/>
      <c r="I757" s="12"/>
    </row>
    <row r="758" ht="15.75" customHeight="1" spans="1:9">
      <c r="A758" s="12"/>
      <c r="B758" s="12"/>
      <c r="C758" s="67"/>
      <c r="D758" s="12"/>
      <c r="E758" s="12"/>
      <c r="F758" s="12"/>
      <c r="G758" s="12"/>
      <c r="H758" s="12"/>
      <c r="I758" s="12"/>
    </row>
    <row r="759" ht="15.75" customHeight="1" spans="1:9">
      <c r="A759" s="12"/>
      <c r="B759" s="12"/>
      <c r="C759" s="67"/>
      <c r="D759" s="12"/>
      <c r="E759" s="12"/>
      <c r="F759" s="12"/>
      <c r="G759" s="12"/>
      <c r="H759" s="12"/>
      <c r="I759" s="12"/>
    </row>
    <row r="760" ht="15.75" customHeight="1" spans="1:9">
      <c r="A760" s="12"/>
      <c r="B760" s="12"/>
      <c r="C760" s="67"/>
      <c r="D760" s="12"/>
      <c r="E760" s="12"/>
      <c r="F760" s="12"/>
      <c r="G760" s="12"/>
      <c r="H760" s="12"/>
      <c r="I760" s="12"/>
    </row>
    <row r="761" ht="15.75" customHeight="1" spans="1:9">
      <c r="A761" s="12"/>
      <c r="B761" s="12"/>
      <c r="C761" s="67"/>
      <c r="D761" s="12"/>
      <c r="E761" s="12"/>
      <c r="F761" s="12"/>
      <c r="G761" s="12"/>
      <c r="H761" s="12"/>
      <c r="I761" s="12"/>
    </row>
    <row r="762" ht="15.75" customHeight="1" spans="1:9">
      <c r="A762" s="12"/>
      <c r="B762" s="12"/>
      <c r="C762" s="67"/>
      <c r="D762" s="12"/>
      <c r="E762" s="12"/>
      <c r="F762" s="12"/>
      <c r="G762" s="12"/>
      <c r="H762" s="12"/>
      <c r="I762" s="12"/>
    </row>
    <row r="763" ht="15.75" customHeight="1" spans="1:9">
      <c r="A763" s="12"/>
      <c r="B763" s="12"/>
      <c r="C763" s="67"/>
      <c r="D763" s="12"/>
      <c r="E763" s="12"/>
      <c r="F763" s="12"/>
      <c r="G763" s="12"/>
      <c r="H763" s="12"/>
      <c r="I763" s="12"/>
    </row>
    <row r="764" ht="15.75" customHeight="1" spans="1:9">
      <c r="A764" s="12"/>
      <c r="B764" s="12"/>
      <c r="C764" s="67"/>
      <c r="D764" s="12"/>
      <c r="E764" s="12"/>
      <c r="F764" s="12"/>
      <c r="G764" s="12"/>
      <c r="H764" s="12"/>
      <c r="I764" s="12"/>
    </row>
    <row r="765" ht="15.75" customHeight="1" spans="1:9">
      <c r="A765" s="12"/>
      <c r="B765" s="12"/>
      <c r="C765" s="67"/>
      <c r="D765" s="12"/>
      <c r="E765" s="12"/>
      <c r="F765" s="12"/>
      <c r="G765" s="12"/>
      <c r="H765" s="12"/>
      <c r="I765" s="12"/>
    </row>
    <row r="766" ht="15.75" customHeight="1" spans="1:9">
      <c r="A766" s="12"/>
      <c r="B766" s="12"/>
      <c r="C766" s="67"/>
      <c r="D766" s="12"/>
      <c r="E766" s="12"/>
      <c r="F766" s="12"/>
      <c r="G766" s="12"/>
      <c r="H766" s="12"/>
      <c r="I766" s="12"/>
    </row>
    <row r="767" ht="15.75" customHeight="1" spans="1:9">
      <c r="A767" s="12"/>
      <c r="B767" s="12"/>
      <c r="C767" s="67"/>
      <c r="D767" s="12"/>
      <c r="E767" s="12"/>
      <c r="F767" s="12"/>
      <c r="G767" s="12"/>
      <c r="H767" s="12"/>
      <c r="I767" s="12"/>
    </row>
    <row r="768" ht="15.75" customHeight="1" spans="1:9">
      <c r="A768" s="12"/>
      <c r="B768" s="12"/>
      <c r="C768" s="67"/>
      <c r="D768" s="12"/>
      <c r="E768" s="12"/>
      <c r="F768" s="12"/>
      <c r="G768" s="12"/>
      <c r="H768" s="12"/>
      <c r="I768" s="12"/>
    </row>
    <row r="769" ht="15.75" customHeight="1" spans="1:9">
      <c r="A769" s="12"/>
      <c r="B769" s="12"/>
      <c r="C769" s="67"/>
      <c r="D769" s="12"/>
      <c r="E769" s="12"/>
      <c r="F769" s="12"/>
      <c r="G769" s="12"/>
      <c r="H769" s="12"/>
      <c r="I769" s="12"/>
    </row>
    <row r="770" ht="15.75" customHeight="1" spans="1:9">
      <c r="A770" s="12"/>
      <c r="B770" s="12"/>
      <c r="C770" s="67"/>
      <c r="D770" s="12"/>
      <c r="E770" s="12"/>
      <c r="F770" s="12"/>
      <c r="G770" s="12"/>
      <c r="H770" s="12"/>
      <c r="I770" s="12"/>
    </row>
    <row r="771" ht="15.75" customHeight="1" spans="1:9">
      <c r="A771" s="12"/>
      <c r="B771" s="12"/>
      <c r="C771" s="67"/>
      <c r="D771" s="12"/>
      <c r="E771" s="12"/>
      <c r="F771" s="12"/>
      <c r="G771" s="12"/>
      <c r="H771" s="12"/>
      <c r="I771" s="12"/>
    </row>
    <row r="772" ht="15.75" customHeight="1" spans="1:9">
      <c r="A772" s="12"/>
      <c r="B772" s="12"/>
      <c r="C772" s="67"/>
      <c r="D772" s="12"/>
      <c r="E772" s="12"/>
      <c r="F772" s="12"/>
      <c r="G772" s="12"/>
      <c r="H772" s="12"/>
      <c r="I772" s="12"/>
    </row>
    <row r="773" ht="15.75" customHeight="1" spans="1:9">
      <c r="A773" s="12"/>
      <c r="B773" s="12"/>
      <c r="C773" s="67"/>
      <c r="D773" s="12"/>
      <c r="E773" s="12"/>
      <c r="F773" s="12"/>
      <c r="G773" s="12"/>
      <c r="H773" s="12"/>
      <c r="I773" s="12"/>
    </row>
    <row r="774" ht="15.75" customHeight="1" spans="1:9">
      <c r="A774" s="12"/>
      <c r="B774" s="12"/>
      <c r="C774" s="67"/>
      <c r="D774" s="12"/>
      <c r="E774" s="12"/>
      <c r="F774" s="12"/>
      <c r="G774" s="12"/>
      <c r="H774" s="12"/>
      <c r="I774" s="12"/>
    </row>
    <row r="775" ht="15.75" customHeight="1" spans="1:9">
      <c r="A775" s="12"/>
      <c r="B775" s="12"/>
      <c r="C775" s="67"/>
      <c r="D775" s="12"/>
      <c r="E775" s="12"/>
      <c r="F775" s="12"/>
      <c r="G775" s="12"/>
      <c r="H775" s="12"/>
      <c r="I775" s="12"/>
    </row>
    <row r="776" ht="15.75" customHeight="1" spans="1:9">
      <c r="A776" s="12"/>
      <c r="B776" s="12"/>
      <c r="C776" s="67"/>
      <c r="D776" s="12"/>
      <c r="E776" s="12"/>
      <c r="F776" s="12"/>
      <c r="G776" s="12"/>
      <c r="H776" s="12"/>
      <c r="I776" s="12"/>
    </row>
    <row r="777" ht="15.75" customHeight="1" spans="1:9">
      <c r="A777" s="12"/>
      <c r="B777" s="12"/>
      <c r="C777" s="67"/>
      <c r="D777" s="12"/>
      <c r="E777" s="12"/>
      <c r="F777" s="12"/>
      <c r="G777" s="12"/>
      <c r="H777" s="12"/>
      <c r="I777" s="12"/>
    </row>
    <row r="778" ht="15.75" customHeight="1" spans="1:9">
      <c r="A778" s="12"/>
      <c r="B778" s="12"/>
      <c r="C778" s="67"/>
      <c r="D778" s="12"/>
      <c r="E778" s="12"/>
      <c r="F778" s="12"/>
      <c r="G778" s="12"/>
      <c r="H778" s="12"/>
      <c r="I778" s="12"/>
    </row>
    <row r="779" ht="15.75" customHeight="1" spans="1:9">
      <c r="A779" s="12"/>
      <c r="B779" s="12"/>
      <c r="C779" s="67"/>
      <c r="D779" s="12"/>
      <c r="E779" s="12"/>
      <c r="F779" s="12"/>
      <c r="G779" s="12"/>
      <c r="H779" s="12"/>
      <c r="I779" s="12"/>
    </row>
    <row r="780" ht="15.75" customHeight="1" spans="1:9">
      <c r="A780" s="12"/>
      <c r="B780" s="12"/>
      <c r="C780" s="67"/>
      <c r="D780" s="12"/>
      <c r="E780" s="12"/>
      <c r="F780" s="12"/>
      <c r="G780" s="12"/>
      <c r="H780" s="12"/>
      <c r="I780" s="12"/>
    </row>
    <row r="781" ht="15.75" customHeight="1" spans="1:9">
      <c r="A781" s="12"/>
      <c r="B781" s="12"/>
      <c r="C781" s="67"/>
      <c r="D781" s="12"/>
      <c r="E781" s="12"/>
      <c r="F781" s="12"/>
      <c r="G781" s="12"/>
      <c r="H781" s="12"/>
      <c r="I781" s="12"/>
    </row>
    <row r="782" ht="15.75" customHeight="1" spans="1:9">
      <c r="A782" s="12"/>
      <c r="B782" s="12"/>
      <c r="C782" s="67"/>
      <c r="D782" s="12"/>
      <c r="E782" s="12"/>
      <c r="F782" s="12"/>
      <c r="G782" s="12"/>
      <c r="H782" s="12"/>
      <c r="I782" s="12"/>
    </row>
    <row r="783" ht="15.75" customHeight="1" spans="1:9">
      <c r="A783" s="12"/>
      <c r="B783" s="12"/>
      <c r="C783" s="67"/>
      <c r="D783" s="12"/>
      <c r="E783" s="12"/>
      <c r="F783" s="12"/>
      <c r="G783" s="12"/>
      <c r="H783" s="12"/>
      <c r="I783" s="12"/>
    </row>
    <row r="784" ht="15.75" customHeight="1" spans="1:9">
      <c r="A784" s="12"/>
      <c r="B784" s="12"/>
      <c r="C784" s="67"/>
      <c r="D784" s="12"/>
      <c r="E784" s="12"/>
      <c r="F784" s="12"/>
      <c r="G784" s="12"/>
      <c r="H784" s="12"/>
      <c r="I784" s="12"/>
    </row>
    <row r="785" ht="15.75" customHeight="1" spans="1:9">
      <c r="A785" s="12"/>
      <c r="B785" s="12"/>
      <c r="C785" s="67"/>
      <c r="D785" s="12"/>
      <c r="E785" s="12"/>
      <c r="F785" s="12"/>
      <c r="G785" s="12"/>
      <c r="H785" s="12"/>
      <c r="I785" s="12"/>
    </row>
    <row r="786" ht="15.75" customHeight="1" spans="1:9">
      <c r="A786" s="12"/>
      <c r="B786" s="12"/>
      <c r="C786" s="67"/>
      <c r="D786" s="12"/>
      <c r="E786" s="12"/>
      <c r="F786" s="12"/>
      <c r="G786" s="12"/>
      <c r="H786" s="12"/>
      <c r="I786" s="12"/>
    </row>
    <row r="787" ht="15.75" customHeight="1" spans="1:9">
      <c r="A787" s="12"/>
      <c r="B787" s="12"/>
      <c r="C787" s="67"/>
      <c r="D787" s="12"/>
      <c r="E787" s="12"/>
      <c r="F787" s="12"/>
      <c r="G787" s="12"/>
      <c r="H787" s="12"/>
      <c r="I787" s="12"/>
    </row>
    <row r="788" ht="15.75" customHeight="1" spans="1:9">
      <c r="A788" s="12"/>
      <c r="B788" s="12"/>
      <c r="C788" s="67"/>
      <c r="D788" s="12"/>
      <c r="E788" s="12"/>
      <c r="F788" s="12"/>
      <c r="G788" s="12"/>
      <c r="H788" s="12"/>
      <c r="I788" s="12"/>
    </row>
    <row r="789" ht="15.75" customHeight="1" spans="1:9">
      <c r="A789" s="12"/>
      <c r="B789" s="12"/>
      <c r="C789" s="67"/>
      <c r="D789" s="12"/>
      <c r="E789" s="12"/>
      <c r="F789" s="12"/>
      <c r="G789" s="12"/>
      <c r="H789" s="12"/>
      <c r="I789" s="12"/>
    </row>
    <row r="790" ht="15.75" customHeight="1" spans="1:9">
      <c r="A790" s="12"/>
      <c r="B790" s="12"/>
      <c r="C790" s="67"/>
      <c r="D790" s="12"/>
      <c r="E790" s="12"/>
      <c r="F790" s="12"/>
      <c r="G790" s="12"/>
      <c r="H790" s="12"/>
      <c r="I790" s="12"/>
    </row>
    <row r="791" ht="15.75" customHeight="1" spans="1:9">
      <c r="A791" s="12"/>
      <c r="B791" s="12"/>
      <c r="C791" s="67"/>
      <c r="D791" s="12"/>
      <c r="E791" s="12"/>
      <c r="F791" s="12"/>
      <c r="G791" s="12"/>
      <c r="H791" s="12"/>
      <c r="I791" s="12"/>
    </row>
    <row r="792" ht="15.75" customHeight="1" spans="1:9">
      <c r="A792" s="12"/>
      <c r="B792" s="12"/>
      <c r="C792" s="67"/>
      <c r="D792" s="12"/>
      <c r="E792" s="12"/>
      <c r="F792" s="12"/>
      <c r="G792" s="12"/>
      <c r="H792" s="12"/>
      <c r="I792" s="12"/>
    </row>
    <row r="793" ht="15.75" customHeight="1" spans="1:9">
      <c r="A793" s="12"/>
      <c r="B793" s="12"/>
      <c r="C793" s="67"/>
      <c r="D793" s="12"/>
      <c r="E793" s="12"/>
      <c r="F793" s="12"/>
      <c r="G793" s="12"/>
      <c r="H793" s="12"/>
      <c r="I793" s="12"/>
    </row>
    <row r="794" ht="15.75" customHeight="1" spans="1:9">
      <c r="A794" s="12"/>
      <c r="B794" s="12"/>
      <c r="C794" s="67"/>
      <c r="D794" s="12"/>
      <c r="E794" s="12"/>
      <c r="F794" s="12"/>
      <c r="G794" s="12"/>
      <c r="H794" s="12"/>
      <c r="I794" s="12"/>
    </row>
    <row r="795" ht="15.75" customHeight="1" spans="1:9">
      <c r="A795" s="12"/>
      <c r="B795" s="12"/>
      <c r="C795" s="67"/>
      <c r="D795" s="12"/>
      <c r="E795" s="12"/>
      <c r="F795" s="12"/>
      <c r="G795" s="12"/>
      <c r="H795" s="12"/>
      <c r="I795" s="12"/>
    </row>
    <row r="796" ht="15.75" customHeight="1" spans="1:9">
      <c r="A796" s="12"/>
      <c r="B796" s="12"/>
      <c r="C796" s="67"/>
      <c r="D796" s="12"/>
      <c r="E796" s="12"/>
      <c r="F796" s="12"/>
      <c r="G796" s="12"/>
      <c r="H796" s="12"/>
      <c r="I796" s="12"/>
    </row>
    <row r="797" ht="15.75" customHeight="1" spans="1:9">
      <c r="A797" s="12"/>
      <c r="B797" s="12"/>
      <c r="C797" s="67"/>
      <c r="D797" s="12"/>
      <c r="E797" s="12"/>
      <c r="F797" s="12"/>
      <c r="G797" s="12"/>
      <c r="H797" s="12"/>
      <c r="I797" s="12"/>
    </row>
    <row r="798" ht="15.75" customHeight="1" spans="1:9">
      <c r="A798" s="12"/>
      <c r="B798" s="12"/>
      <c r="C798" s="67"/>
      <c r="D798" s="12"/>
      <c r="E798" s="12"/>
      <c r="F798" s="12"/>
      <c r="G798" s="12"/>
      <c r="H798" s="12"/>
      <c r="I798" s="12"/>
    </row>
    <row r="799" ht="15.75" customHeight="1" spans="1:9">
      <c r="A799" s="12"/>
      <c r="B799" s="12"/>
      <c r="C799" s="67"/>
      <c r="D799" s="12"/>
      <c r="E799" s="12"/>
      <c r="F799" s="12"/>
      <c r="G799" s="12"/>
      <c r="H799" s="12"/>
      <c r="I799" s="12"/>
    </row>
    <row r="800" ht="15.75" customHeight="1" spans="1:9">
      <c r="A800" s="12"/>
      <c r="B800" s="12"/>
      <c r="C800" s="67"/>
      <c r="D800" s="12"/>
      <c r="E800" s="12"/>
      <c r="F800" s="12"/>
      <c r="G800" s="12"/>
      <c r="H800" s="12"/>
      <c r="I800" s="12"/>
    </row>
    <row r="801" ht="15.75" customHeight="1" spans="1:9">
      <c r="A801" s="12"/>
      <c r="B801" s="12"/>
      <c r="C801" s="67"/>
      <c r="D801" s="12"/>
      <c r="E801" s="12"/>
      <c r="F801" s="12"/>
      <c r="G801" s="12"/>
      <c r="H801" s="12"/>
      <c r="I801" s="12"/>
    </row>
    <row r="802" ht="15.75" customHeight="1" spans="1:9">
      <c r="A802" s="12"/>
      <c r="B802" s="12"/>
      <c r="C802" s="67"/>
      <c r="D802" s="12"/>
      <c r="E802" s="12"/>
      <c r="F802" s="12"/>
      <c r="G802" s="12"/>
      <c r="H802" s="12"/>
      <c r="I802" s="12"/>
    </row>
    <row r="803" ht="15.75" customHeight="1" spans="1:9">
      <c r="A803" s="12"/>
      <c r="B803" s="12"/>
      <c r="C803" s="67"/>
      <c r="D803" s="12"/>
      <c r="E803" s="12"/>
      <c r="F803" s="12"/>
      <c r="G803" s="12"/>
      <c r="H803" s="12"/>
      <c r="I803" s="12"/>
    </row>
    <row r="804" ht="15.75" customHeight="1" spans="1:9">
      <c r="A804" s="12"/>
      <c r="B804" s="12"/>
      <c r="C804" s="67"/>
      <c r="D804" s="12"/>
      <c r="E804" s="12"/>
      <c r="F804" s="12"/>
      <c r="G804" s="12"/>
      <c r="H804" s="12"/>
      <c r="I804" s="12"/>
    </row>
    <row r="805" ht="15.75" customHeight="1" spans="1:9">
      <c r="A805" s="12"/>
      <c r="B805" s="12"/>
      <c r="C805" s="67"/>
      <c r="D805" s="12"/>
      <c r="E805" s="12"/>
      <c r="F805" s="12"/>
      <c r="G805" s="12"/>
      <c r="H805" s="12"/>
      <c r="I805" s="12"/>
    </row>
    <row r="806" ht="15.75" customHeight="1" spans="1:9">
      <c r="A806" s="12"/>
      <c r="B806" s="12"/>
      <c r="C806" s="67"/>
      <c r="D806" s="12"/>
      <c r="E806" s="12"/>
      <c r="F806" s="12"/>
      <c r="G806" s="12"/>
      <c r="H806" s="12"/>
      <c r="I806" s="12"/>
    </row>
    <row r="807" ht="15.75" customHeight="1" spans="1:9">
      <c r="A807" s="12"/>
      <c r="B807" s="12"/>
      <c r="C807" s="67"/>
      <c r="D807" s="12"/>
      <c r="E807" s="12"/>
      <c r="F807" s="12"/>
      <c r="G807" s="12"/>
      <c r="H807" s="12"/>
      <c r="I807" s="12"/>
    </row>
    <row r="808" ht="15.75" customHeight="1" spans="1:9">
      <c r="A808" s="12"/>
      <c r="B808" s="12"/>
      <c r="C808" s="67"/>
      <c r="D808" s="12"/>
      <c r="E808" s="12"/>
      <c r="F808" s="12"/>
      <c r="G808" s="12"/>
      <c r="H808" s="12"/>
      <c r="I808" s="12"/>
    </row>
    <row r="809" ht="15.75" customHeight="1" spans="1:9">
      <c r="A809" s="12"/>
      <c r="B809" s="12"/>
      <c r="C809" s="67"/>
      <c r="D809" s="12"/>
      <c r="E809" s="12"/>
      <c r="F809" s="12"/>
      <c r="G809" s="12"/>
      <c r="H809" s="12"/>
      <c r="I809" s="12"/>
    </row>
    <row r="810" ht="15.75" customHeight="1" spans="1:9">
      <c r="A810" s="12"/>
      <c r="B810" s="12"/>
      <c r="C810" s="67"/>
      <c r="D810" s="12"/>
      <c r="E810" s="12"/>
      <c r="F810" s="12"/>
      <c r="G810" s="12"/>
      <c r="H810" s="12"/>
      <c r="I810" s="12"/>
    </row>
    <row r="811" ht="15.75" customHeight="1" spans="1:9">
      <c r="A811" s="12"/>
      <c r="B811" s="12"/>
      <c r="C811" s="67"/>
      <c r="D811" s="12"/>
      <c r="E811" s="12"/>
      <c r="F811" s="12"/>
      <c r="G811" s="12"/>
      <c r="H811" s="12"/>
      <c r="I811" s="12"/>
    </row>
    <row r="812" ht="15.75" customHeight="1" spans="1:9">
      <c r="A812" s="12"/>
      <c r="B812" s="12"/>
      <c r="C812" s="67"/>
      <c r="D812" s="12"/>
      <c r="E812" s="12"/>
      <c r="F812" s="12"/>
      <c r="G812" s="12"/>
      <c r="H812" s="12"/>
      <c r="I812" s="12"/>
    </row>
    <row r="813" ht="15.75" customHeight="1" spans="1:9">
      <c r="A813" s="12"/>
      <c r="B813" s="12"/>
      <c r="C813" s="67"/>
      <c r="D813" s="12"/>
      <c r="E813" s="12"/>
      <c r="F813" s="12"/>
      <c r="G813" s="12"/>
      <c r="H813" s="12"/>
      <c r="I813" s="12"/>
    </row>
    <row r="814" ht="15.75" customHeight="1" spans="1:9">
      <c r="A814" s="12"/>
      <c r="B814" s="12"/>
      <c r="C814" s="67"/>
      <c r="D814" s="12"/>
      <c r="E814" s="12"/>
      <c r="F814" s="12"/>
      <c r="G814" s="12"/>
      <c r="H814" s="12"/>
      <c r="I814" s="12"/>
    </row>
    <row r="815" ht="15.75" customHeight="1" spans="1:9">
      <c r="A815" s="12"/>
      <c r="B815" s="12"/>
      <c r="C815" s="67"/>
      <c r="D815" s="12"/>
      <c r="E815" s="12"/>
      <c r="F815" s="12"/>
      <c r="G815" s="12"/>
      <c r="H815" s="12"/>
      <c r="I815" s="12"/>
    </row>
    <row r="816" ht="15.75" customHeight="1" spans="1:9">
      <c r="A816" s="12"/>
      <c r="B816" s="12"/>
      <c r="C816" s="67"/>
      <c r="D816" s="12"/>
      <c r="E816" s="12"/>
      <c r="F816" s="12"/>
      <c r="G816" s="12"/>
      <c r="H816" s="12"/>
      <c r="I816" s="12"/>
    </row>
    <row r="817" ht="15.75" customHeight="1" spans="1:9">
      <c r="A817" s="12"/>
      <c r="B817" s="12"/>
      <c r="C817" s="67"/>
      <c r="D817" s="12"/>
      <c r="E817" s="12"/>
      <c r="F817" s="12"/>
      <c r="G817" s="12"/>
      <c r="H817" s="12"/>
      <c r="I817" s="12"/>
    </row>
    <row r="818" ht="15.75" customHeight="1" spans="1:9">
      <c r="A818" s="12"/>
      <c r="B818" s="12"/>
      <c r="C818" s="67"/>
      <c r="D818" s="12"/>
      <c r="E818" s="12"/>
      <c r="F818" s="12"/>
      <c r="G818" s="12"/>
      <c r="H818" s="12"/>
      <c r="I818" s="12"/>
    </row>
    <row r="819" ht="15.75" customHeight="1" spans="1:9">
      <c r="A819" s="12"/>
      <c r="B819" s="12"/>
      <c r="C819" s="67"/>
      <c r="D819" s="12"/>
      <c r="E819" s="12"/>
      <c r="F819" s="12"/>
      <c r="G819" s="12"/>
      <c r="H819" s="12"/>
      <c r="I819" s="12"/>
    </row>
    <row r="820" ht="15.75" customHeight="1" spans="1:9">
      <c r="A820" s="12"/>
      <c r="B820" s="12"/>
      <c r="C820" s="67"/>
      <c r="D820" s="12"/>
      <c r="E820" s="12"/>
      <c r="F820" s="12"/>
      <c r="G820" s="12"/>
      <c r="H820" s="12"/>
      <c r="I820" s="12"/>
    </row>
    <row r="821" ht="15.75" customHeight="1" spans="1:9">
      <c r="A821" s="12"/>
      <c r="B821" s="12"/>
      <c r="C821" s="67"/>
      <c r="D821" s="12"/>
      <c r="E821" s="12"/>
      <c r="F821" s="12"/>
      <c r="G821" s="12"/>
      <c r="H821" s="12"/>
      <c r="I821" s="12"/>
    </row>
    <row r="822" ht="15.75" customHeight="1" spans="1:9">
      <c r="A822" s="12"/>
      <c r="B822" s="12"/>
      <c r="C822" s="67"/>
      <c r="D822" s="12"/>
      <c r="E822" s="12"/>
      <c r="F822" s="12"/>
      <c r="G822" s="12"/>
      <c r="H822" s="12"/>
      <c r="I822" s="12"/>
    </row>
    <row r="823" ht="15.75" customHeight="1" spans="1:9">
      <c r="A823" s="12"/>
      <c r="B823" s="12"/>
      <c r="C823" s="67"/>
      <c r="D823" s="12"/>
      <c r="E823" s="12"/>
      <c r="F823" s="12"/>
      <c r="G823" s="12"/>
      <c r="H823" s="12"/>
      <c r="I823" s="12"/>
    </row>
    <row r="824" ht="15.75" customHeight="1" spans="1:9">
      <c r="A824" s="12"/>
      <c r="B824" s="12"/>
      <c r="C824" s="67"/>
      <c r="D824" s="12"/>
      <c r="E824" s="12"/>
      <c r="F824" s="12"/>
      <c r="G824" s="12"/>
      <c r="H824" s="12"/>
      <c r="I824" s="12"/>
    </row>
    <row r="825" ht="15.75" customHeight="1" spans="1:9">
      <c r="A825" s="12"/>
      <c r="B825" s="12"/>
      <c r="C825" s="67"/>
      <c r="D825" s="12"/>
      <c r="E825" s="12"/>
      <c r="F825" s="12"/>
      <c r="G825" s="12"/>
      <c r="H825" s="12"/>
      <c r="I825" s="12"/>
    </row>
    <row r="826" ht="15.75" customHeight="1" spans="1:9">
      <c r="A826" s="12"/>
      <c r="B826" s="12"/>
      <c r="C826" s="67"/>
      <c r="D826" s="12"/>
      <c r="E826" s="12"/>
      <c r="F826" s="12"/>
      <c r="G826" s="12"/>
      <c r="H826" s="12"/>
      <c r="I826" s="12"/>
    </row>
    <row r="827" ht="15.75" customHeight="1" spans="1:9">
      <c r="A827" s="12"/>
      <c r="B827" s="12"/>
      <c r="C827" s="67"/>
      <c r="D827" s="12"/>
      <c r="E827" s="12"/>
      <c r="F827" s="12"/>
      <c r="G827" s="12"/>
      <c r="H827" s="12"/>
      <c r="I827" s="12"/>
    </row>
    <row r="828" ht="15.75" customHeight="1" spans="1:9">
      <c r="A828" s="12"/>
      <c r="B828" s="12"/>
      <c r="C828" s="67"/>
      <c r="D828" s="12"/>
      <c r="E828" s="12"/>
      <c r="F828" s="12"/>
      <c r="G828" s="12"/>
      <c r="H828" s="12"/>
      <c r="I828" s="12"/>
    </row>
    <row r="829" ht="15.75" customHeight="1" spans="1:9">
      <c r="A829" s="12"/>
      <c r="B829" s="12"/>
      <c r="C829" s="67"/>
      <c r="D829" s="12"/>
      <c r="E829" s="12"/>
      <c r="F829" s="12"/>
      <c r="G829" s="12"/>
      <c r="H829" s="12"/>
      <c r="I829" s="12"/>
    </row>
    <row r="830" ht="15.75" customHeight="1" spans="1:9">
      <c r="A830" s="12"/>
      <c r="B830" s="12"/>
      <c r="C830" s="67"/>
      <c r="D830" s="12"/>
      <c r="E830" s="12"/>
      <c r="F830" s="12"/>
      <c r="G830" s="12"/>
      <c r="H830" s="12"/>
      <c r="I830" s="12"/>
    </row>
    <row r="831" ht="15.75" customHeight="1" spans="1:9">
      <c r="A831" s="12"/>
      <c r="B831" s="12"/>
      <c r="C831" s="67"/>
      <c r="D831" s="12"/>
      <c r="E831" s="12"/>
      <c r="F831" s="12"/>
      <c r="G831" s="12"/>
      <c r="H831" s="12"/>
      <c r="I831" s="12"/>
    </row>
    <row r="832" ht="15.75" customHeight="1" spans="1:9">
      <c r="A832" s="12"/>
      <c r="B832" s="12"/>
      <c r="C832" s="67"/>
      <c r="D832" s="12"/>
      <c r="E832" s="12"/>
      <c r="F832" s="12"/>
      <c r="G832" s="12"/>
      <c r="H832" s="12"/>
      <c r="I832" s="12"/>
    </row>
    <row r="833" ht="15.75" customHeight="1" spans="1:9">
      <c r="A833" s="12"/>
      <c r="B833" s="12"/>
      <c r="C833" s="67"/>
      <c r="D833" s="12"/>
      <c r="E833" s="12"/>
      <c r="F833" s="12"/>
      <c r="G833" s="12"/>
      <c r="H833" s="12"/>
      <c r="I833" s="12"/>
    </row>
    <row r="834" ht="15.75" customHeight="1" spans="1:9">
      <c r="A834" s="12"/>
      <c r="B834" s="12"/>
      <c r="C834" s="67"/>
      <c r="D834" s="12"/>
      <c r="E834" s="12"/>
      <c r="F834" s="12"/>
      <c r="G834" s="12"/>
      <c r="H834" s="12"/>
      <c r="I834" s="12"/>
    </row>
    <row r="835" ht="15.75" customHeight="1" spans="1:9">
      <c r="A835" s="12"/>
      <c r="B835" s="12"/>
      <c r="C835" s="67"/>
      <c r="D835" s="12"/>
      <c r="E835" s="12"/>
      <c r="F835" s="12"/>
      <c r="G835" s="12"/>
      <c r="H835" s="12"/>
      <c r="I835" s="12"/>
    </row>
    <row r="836" ht="15.75" customHeight="1" spans="1:9">
      <c r="A836" s="12"/>
      <c r="B836" s="12"/>
      <c r="C836" s="67"/>
      <c r="D836" s="12"/>
      <c r="E836" s="12"/>
      <c r="F836" s="12"/>
      <c r="G836" s="12"/>
      <c r="H836" s="12"/>
      <c r="I836" s="12"/>
    </row>
    <row r="837" ht="15.75" customHeight="1" spans="1:9">
      <c r="A837" s="12"/>
      <c r="B837" s="12"/>
      <c r="C837" s="67"/>
      <c r="D837" s="12"/>
      <c r="E837" s="12"/>
      <c r="F837" s="12"/>
      <c r="G837" s="12"/>
      <c r="H837" s="12"/>
      <c r="I837" s="12"/>
    </row>
    <row r="838" ht="15.75" customHeight="1" spans="1:9">
      <c r="A838" s="12"/>
      <c r="B838" s="12"/>
      <c r="C838" s="67"/>
      <c r="D838" s="12"/>
      <c r="E838" s="12"/>
      <c r="F838" s="12"/>
      <c r="G838" s="12"/>
      <c r="H838" s="12"/>
      <c r="I838" s="12"/>
    </row>
    <row r="839" ht="15.75" customHeight="1" spans="1:9">
      <c r="A839" s="12"/>
      <c r="B839" s="12"/>
      <c r="C839" s="67"/>
      <c r="D839" s="12"/>
      <c r="E839" s="12"/>
      <c r="F839" s="12"/>
      <c r="G839" s="12"/>
      <c r="H839" s="12"/>
      <c r="I839" s="12"/>
    </row>
    <row r="840" ht="15.75" customHeight="1" spans="1:9">
      <c r="A840" s="12"/>
      <c r="B840" s="12"/>
      <c r="C840" s="67"/>
      <c r="D840" s="12"/>
      <c r="E840" s="12"/>
      <c r="F840" s="12"/>
      <c r="G840" s="12"/>
      <c r="H840" s="12"/>
      <c r="I840" s="12"/>
    </row>
    <row r="841" ht="15.75" customHeight="1" spans="1:9">
      <c r="A841" s="12"/>
      <c r="B841" s="12"/>
      <c r="C841" s="67"/>
      <c r="D841" s="12"/>
      <c r="E841" s="12"/>
      <c r="F841" s="12"/>
      <c r="G841" s="12"/>
      <c r="H841" s="12"/>
      <c r="I841" s="12"/>
    </row>
    <row r="842" ht="15.75" customHeight="1" spans="1:9">
      <c r="A842" s="12"/>
      <c r="B842" s="12"/>
      <c r="C842" s="67"/>
      <c r="D842" s="12"/>
      <c r="E842" s="12"/>
      <c r="F842" s="12"/>
      <c r="G842" s="12"/>
      <c r="H842" s="12"/>
      <c r="I842" s="12"/>
    </row>
    <row r="843" ht="15.75" customHeight="1" spans="1:9">
      <c r="A843" s="12"/>
      <c r="B843" s="12"/>
      <c r="C843" s="67"/>
      <c r="D843" s="12"/>
      <c r="E843" s="12"/>
      <c r="F843" s="12"/>
      <c r="G843" s="12"/>
      <c r="H843" s="12"/>
      <c r="I843" s="12"/>
    </row>
    <row r="844" ht="15.75" customHeight="1" spans="1:9">
      <c r="A844" s="12"/>
      <c r="B844" s="12"/>
      <c r="C844" s="67"/>
      <c r="D844" s="12"/>
      <c r="E844" s="12"/>
      <c r="F844" s="12"/>
      <c r="G844" s="12"/>
      <c r="H844" s="12"/>
      <c r="I844" s="12"/>
    </row>
    <row r="845" ht="15.75" customHeight="1" spans="1:9">
      <c r="A845" s="12"/>
      <c r="B845" s="12"/>
      <c r="C845" s="67"/>
      <c r="D845" s="12"/>
      <c r="E845" s="12"/>
      <c r="F845" s="12"/>
      <c r="G845" s="12"/>
      <c r="H845" s="12"/>
      <c r="I845" s="12"/>
    </row>
    <row r="846" ht="15.75" customHeight="1" spans="1:9">
      <c r="A846" s="12"/>
      <c r="B846" s="12"/>
      <c r="C846" s="67"/>
      <c r="D846" s="12"/>
      <c r="E846" s="12"/>
      <c r="F846" s="12"/>
      <c r="G846" s="12"/>
      <c r="H846" s="12"/>
      <c r="I846" s="12"/>
    </row>
    <row r="847" ht="15.75" customHeight="1" spans="1:9">
      <c r="A847" s="12"/>
      <c r="B847" s="12"/>
      <c r="C847" s="67"/>
      <c r="D847" s="12"/>
      <c r="E847" s="12"/>
      <c r="F847" s="12"/>
      <c r="G847" s="12"/>
      <c r="H847" s="12"/>
      <c r="I847" s="12"/>
    </row>
    <row r="848" ht="15.75" customHeight="1" spans="1:9">
      <c r="A848" s="12"/>
      <c r="B848" s="12"/>
      <c r="C848" s="67"/>
      <c r="D848" s="12"/>
      <c r="E848" s="12"/>
      <c r="F848" s="12"/>
      <c r="G848" s="12"/>
      <c r="H848" s="12"/>
      <c r="I848" s="12"/>
    </row>
    <row r="849" ht="15.75" customHeight="1" spans="1:9">
      <c r="A849" s="12"/>
      <c r="B849" s="12"/>
      <c r="C849" s="67"/>
      <c r="D849" s="12"/>
      <c r="E849" s="12"/>
      <c r="F849" s="12"/>
      <c r="G849" s="12"/>
      <c r="H849" s="12"/>
      <c r="I849" s="12"/>
    </row>
    <row r="850" ht="15.75" customHeight="1" spans="1:9">
      <c r="A850" s="12"/>
      <c r="B850" s="12"/>
      <c r="C850" s="67"/>
      <c r="D850" s="12"/>
      <c r="E850" s="12"/>
      <c r="F850" s="12"/>
      <c r="G850" s="12"/>
      <c r="H850" s="12"/>
      <c r="I850" s="12"/>
    </row>
    <row r="851" ht="15.75" customHeight="1" spans="1:9">
      <c r="A851" s="12"/>
      <c r="B851" s="12"/>
      <c r="C851" s="67"/>
      <c r="D851" s="12"/>
      <c r="E851" s="12"/>
      <c r="F851" s="12"/>
      <c r="G851" s="12"/>
      <c r="H851" s="12"/>
      <c r="I851" s="12"/>
    </row>
    <row r="852" ht="15.75" customHeight="1" spans="1:9">
      <c r="A852" s="12"/>
      <c r="B852" s="12"/>
      <c r="C852" s="67"/>
      <c r="D852" s="12"/>
      <c r="E852" s="12"/>
      <c r="F852" s="12"/>
      <c r="G852" s="12"/>
      <c r="H852" s="12"/>
      <c r="I852" s="12"/>
    </row>
    <row r="853" ht="15.75" customHeight="1" spans="1:9">
      <c r="A853" s="12"/>
      <c r="B853" s="12"/>
      <c r="C853" s="67"/>
      <c r="D853" s="12"/>
      <c r="E853" s="12"/>
      <c r="F853" s="12"/>
      <c r="G853" s="12"/>
      <c r="H853" s="12"/>
      <c r="I853" s="12"/>
    </row>
    <row r="854" ht="15.75" customHeight="1" spans="1:9">
      <c r="A854" s="12"/>
      <c r="B854" s="12"/>
      <c r="C854" s="67"/>
      <c r="D854" s="12"/>
      <c r="E854" s="12"/>
      <c r="F854" s="12"/>
      <c r="G854" s="12"/>
      <c r="H854" s="12"/>
      <c r="I854" s="12"/>
    </row>
    <row r="855" ht="15.75" customHeight="1" spans="1:9">
      <c r="A855" s="12"/>
      <c r="B855" s="12"/>
      <c r="C855" s="67"/>
      <c r="D855" s="12"/>
      <c r="E855" s="12"/>
      <c r="F855" s="12"/>
      <c r="G855" s="12"/>
      <c r="H855" s="12"/>
      <c r="I855" s="12"/>
    </row>
    <row r="856" ht="15.75" customHeight="1" spans="1:9">
      <c r="A856" s="12"/>
      <c r="B856" s="12"/>
      <c r="C856" s="67"/>
      <c r="D856" s="12"/>
      <c r="E856" s="12"/>
      <c r="F856" s="12"/>
      <c r="G856" s="12"/>
      <c r="H856" s="12"/>
      <c r="I856" s="12"/>
    </row>
    <row r="857" ht="15.75" customHeight="1" spans="1:9">
      <c r="A857" s="12"/>
      <c r="B857" s="12"/>
      <c r="C857" s="67"/>
      <c r="D857" s="12"/>
      <c r="E857" s="12"/>
      <c r="F857" s="12"/>
      <c r="G857" s="12"/>
      <c r="H857" s="12"/>
      <c r="I857" s="12"/>
    </row>
    <row r="858" ht="15.75" customHeight="1" spans="1:9">
      <c r="A858" s="12"/>
      <c r="B858" s="12"/>
      <c r="C858" s="67"/>
      <c r="D858" s="12"/>
      <c r="E858" s="12"/>
      <c r="F858" s="12"/>
      <c r="G858" s="12"/>
      <c r="H858" s="12"/>
      <c r="I858" s="12"/>
    </row>
    <row r="859" ht="15.75" customHeight="1" spans="1:9">
      <c r="A859" s="12"/>
      <c r="B859" s="12"/>
      <c r="C859" s="67"/>
      <c r="D859" s="12"/>
      <c r="E859" s="12"/>
      <c r="F859" s="12"/>
      <c r="G859" s="12"/>
      <c r="H859" s="12"/>
      <c r="I859" s="12"/>
    </row>
    <row r="860" ht="15.75" customHeight="1" spans="1:9">
      <c r="A860" s="12"/>
      <c r="B860" s="12"/>
      <c r="C860" s="67"/>
      <c r="D860" s="12"/>
      <c r="E860" s="12"/>
      <c r="F860" s="12"/>
      <c r="G860" s="12"/>
      <c r="H860" s="12"/>
      <c r="I860" s="12"/>
    </row>
    <row r="861" ht="15.75" customHeight="1" spans="1:9">
      <c r="A861" s="12"/>
      <c r="B861" s="12"/>
      <c r="C861" s="67"/>
      <c r="D861" s="12"/>
      <c r="E861" s="12"/>
      <c r="F861" s="12"/>
      <c r="G861" s="12"/>
      <c r="H861" s="12"/>
      <c r="I861" s="12"/>
    </row>
    <row r="862" ht="15.75" customHeight="1" spans="1:9">
      <c r="A862" s="12"/>
      <c r="B862" s="12"/>
      <c r="C862" s="67"/>
      <c r="D862" s="12"/>
      <c r="E862" s="12"/>
      <c r="F862" s="12"/>
      <c r="G862" s="12"/>
      <c r="H862" s="12"/>
      <c r="I862" s="12"/>
    </row>
    <row r="863" ht="15.75" customHeight="1" spans="1:9">
      <c r="A863" s="12"/>
      <c r="B863" s="12"/>
      <c r="C863" s="67"/>
      <c r="D863" s="12"/>
      <c r="E863" s="12"/>
      <c r="F863" s="12"/>
      <c r="G863" s="12"/>
      <c r="H863" s="12"/>
      <c r="I863" s="12"/>
    </row>
    <row r="864" ht="15.75" customHeight="1" spans="1:9">
      <c r="A864" s="12"/>
      <c r="B864" s="12"/>
      <c r="C864" s="67"/>
      <c r="D864" s="12"/>
      <c r="E864" s="12"/>
      <c r="F864" s="12"/>
      <c r="G864" s="12"/>
      <c r="H864" s="12"/>
      <c r="I864" s="12"/>
    </row>
    <row r="865" ht="15.75" customHeight="1" spans="1:9">
      <c r="A865" s="12"/>
      <c r="B865" s="12"/>
      <c r="C865" s="67"/>
      <c r="D865" s="12"/>
      <c r="E865" s="12"/>
      <c r="F865" s="12"/>
      <c r="G865" s="12"/>
      <c r="H865" s="12"/>
      <c r="I865" s="12"/>
    </row>
    <row r="866" ht="15.75" customHeight="1" spans="1:9">
      <c r="A866" s="12"/>
      <c r="B866" s="12"/>
      <c r="C866" s="67"/>
      <c r="D866" s="12"/>
      <c r="E866" s="12"/>
      <c r="F866" s="12"/>
      <c r="G866" s="12"/>
      <c r="H866" s="12"/>
      <c r="I866" s="12"/>
    </row>
    <row r="867" ht="15.75" customHeight="1" spans="1:9">
      <c r="A867" s="12"/>
      <c r="B867" s="12"/>
      <c r="C867" s="67"/>
      <c r="D867" s="12"/>
      <c r="E867" s="12"/>
      <c r="F867" s="12"/>
      <c r="G867" s="12"/>
      <c r="H867" s="12"/>
      <c r="I867" s="12"/>
    </row>
    <row r="868" ht="15.75" customHeight="1" spans="1:9">
      <c r="A868" s="12"/>
      <c r="B868" s="12"/>
      <c r="C868" s="67"/>
      <c r="D868" s="12"/>
      <c r="E868" s="12"/>
      <c r="F868" s="12"/>
      <c r="G868" s="12"/>
      <c r="H868" s="12"/>
      <c r="I868" s="12"/>
    </row>
    <row r="869" ht="15.75" customHeight="1" spans="1:9">
      <c r="A869" s="12"/>
      <c r="B869" s="12"/>
      <c r="C869" s="67"/>
      <c r="D869" s="12"/>
      <c r="E869" s="12"/>
      <c r="F869" s="12"/>
      <c r="G869" s="12"/>
      <c r="H869" s="12"/>
      <c r="I869" s="12"/>
    </row>
    <row r="870" ht="15.75" customHeight="1" spans="1:9">
      <c r="A870" s="12"/>
      <c r="B870" s="12"/>
      <c r="C870" s="67"/>
      <c r="D870" s="12"/>
      <c r="E870" s="12"/>
      <c r="F870" s="12"/>
      <c r="G870" s="12"/>
      <c r="H870" s="12"/>
      <c r="I870" s="12"/>
    </row>
    <row r="871" ht="15.75" customHeight="1" spans="1:9">
      <c r="A871" s="12"/>
      <c r="B871" s="12"/>
      <c r="C871" s="67"/>
      <c r="D871" s="12"/>
      <c r="E871" s="12"/>
      <c r="F871" s="12"/>
      <c r="G871" s="12"/>
      <c r="H871" s="12"/>
      <c r="I871" s="12"/>
    </row>
    <row r="872" ht="15.75" customHeight="1" spans="1:9">
      <c r="A872" s="12"/>
      <c r="B872" s="12"/>
      <c r="C872" s="67"/>
      <c r="D872" s="12"/>
      <c r="E872" s="12"/>
      <c r="F872" s="12"/>
      <c r="G872" s="12"/>
      <c r="H872" s="12"/>
      <c r="I872" s="12"/>
    </row>
    <row r="873" ht="15.75" customHeight="1" spans="1:9">
      <c r="A873" s="12"/>
      <c r="B873" s="12"/>
      <c r="C873" s="67"/>
      <c r="D873" s="12"/>
      <c r="E873" s="12"/>
      <c r="F873" s="12"/>
      <c r="G873" s="12"/>
      <c r="H873" s="12"/>
      <c r="I873" s="12"/>
    </row>
    <row r="874" ht="15.75" customHeight="1" spans="1:9">
      <c r="A874" s="12"/>
      <c r="B874" s="12"/>
      <c r="C874" s="67"/>
      <c r="D874" s="12"/>
      <c r="E874" s="12"/>
      <c r="F874" s="12"/>
      <c r="G874" s="12"/>
      <c r="H874" s="12"/>
      <c r="I874" s="12"/>
    </row>
    <row r="875" ht="15.75" customHeight="1" spans="1:9">
      <c r="A875" s="12"/>
      <c r="B875" s="12"/>
      <c r="C875" s="67"/>
      <c r="D875" s="12"/>
      <c r="E875" s="12"/>
      <c r="F875" s="12"/>
      <c r="G875" s="12"/>
      <c r="H875" s="12"/>
      <c r="I875" s="12"/>
    </row>
    <row r="876" ht="15.75" customHeight="1" spans="1:9">
      <c r="A876" s="12"/>
      <c r="B876" s="12"/>
      <c r="C876" s="67"/>
      <c r="D876" s="12"/>
      <c r="E876" s="12"/>
      <c r="F876" s="12"/>
      <c r="G876" s="12"/>
      <c r="H876" s="12"/>
      <c r="I876" s="12"/>
    </row>
    <row r="877" ht="15.75" customHeight="1" spans="1:9">
      <c r="A877" s="12"/>
      <c r="B877" s="12"/>
      <c r="C877" s="67"/>
      <c r="D877" s="12"/>
      <c r="E877" s="12"/>
      <c r="F877" s="12"/>
      <c r="G877" s="12"/>
      <c r="H877" s="12"/>
      <c r="I877" s="12"/>
    </row>
    <row r="878" ht="15.75" customHeight="1" spans="1:9">
      <c r="A878" s="12"/>
      <c r="B878" s="12"/>
      <c r="C878" s="67"/>
      <c r="D878" s="12"/>
      <c r="E878" s="12"/>
      <c r="F878" s="12"/>
      <c r="G878" s="12"/>
      <c r="H878" s="12"/>
      <c r="I878" s="12"/>
    </row>
    <row r="879" ht="15.75" customHeight="1" spans="1:9">
      <c r="A879" s="12"/>
      <c r="B879" s="12"/>
      <c r="C879" s="67"/>
      <c r="D879" s="12"/>
      <c r="E879" s="12"/>
      <c r="F879" s="12"/>
      <c r="G879" s="12"/>
      <c r="H879" s="12"/>
      <c r="I879" s="12"/>
    </row>
    <row r="880" ht="15.75" customHeight="1" spans="1:9">
      <c r="A880" s="12"/>
      <c r="B880" s="12"/>
      <c r="C880" s="67"/>
      <c r="D880" s="12"/>
      <c r="E880" s="12"/>
      <c r="F880" s="12"/>
      <c r="G880" s="12"/>
      <c r="H880" s="12"/>
      <c r="I880" s="12"/>
    </row>
    <row r="881" ht="15.75" customHeight="1" spans="1:9">
      <c r="A881" s="12"/>
      <c r="B881" s="12"/>
      <c r="C881" s="67"/>
      <c r="D881" s="12"/>
      <c r="E881" s="12"/>
      <c r="F881" s="12"/>
      <c r="G881" s="12"/>
      <c r="H881" s="12"/>
      <c r="I881" s="12"/>
    </row>
    <row r="882" ht="15.75" customHeight="1" spans="1:9">
      <c r="A882" s="12"/>
      <c r="B882" s="12"/>
      <c r="C882" s="67"/>
      <c r="D882" s="12"/>
      <c r="E882" s="12"/>
      <c r="F882" s="12"/>
      <c r="G882" s="12"/>
      <c r="H882" s="12"/>
      <c r="I882" s="12"/>
    </row>
    <row r="883" ht="15.75" customHeight="1" spans="1:9">
      <c r="A883" s="12"/>
      <c r="B883" s="12"/>
      <c r="C883" s="67"/>
      <c r="D883" s="12"/>
      <c r="E883" s="12"/>
      <c r="F883" s="12"/>
      <c r="G883" s="12"/>
      <c r="H883" s="12"/>
      <c r="I883" s="12"/>
    </row>
    <row r="884" ht="15.75" customHeight="1" spans="1:9">
      <c r="A884" s="12"/>
      <c r="B884" s="12"/>
      <c r="C884" s="67"/>
      <c r="D884" s="12"/>
      <c r="E884" s="12"/>
      <c r="F884" s="12"/>
      <c r="G884" s="12"/>
      <c r="H884" s="12"/>
      <c r="I884" s="12"/>
    </row>
    <row r="885" ht="15.75" customHeight="1" spans="1:9">
      <c r="A885" s="12"/>
      <c r="B885" s="12"/>
      <c r="C885" s="67"/>
      <c r="D885" s="12"/>
      <c r="E885" s="12"/>
      <c r="F885" s="12"/>
      <c r="G885" s="12"/>
      <c r="H885" s="12"/>
      <c r="I885" s="12"/>
    </row>
    <row r="886" ht="15.75" customHeight="1" spans="1:9">
      <c r="A886" s="12"/>
      <c r="B886" s="12"/>
      <c r="C886" s="67"/>
      <c r="D886" s="12"/>
      <c r="E886" s="12"/>
      <c r="F886" s="12"/>
      <c r="G886" s="12"/>
      <c r="H886" s="12"/>
      <c r="I886" s="12"/>
    </row>
    <row r="887" ht="15.75" customHeight="1" spans="1:9">
      <c r="A887" s="12"/>
      <c r="B887" s="12"/>
      <c r="C887" s="67"/>
      <c r="D887" s="12"/>
      <c r="E887" s="12"/>
      <c r="F887" s="12"/>
      <c r="G887" s="12"/>
      <c r="H887" s="12"/>
      <c r="I887" s="12"/>
    </row>
    <row r="888" ht="15.75" customHeight="1" spans="1:9">
      <c r="A888" s="12"/>
      <c r="B888" s="12"/>
      <c r="C888" s="67"/>
      <c r="D888" s="12"/>
      <c r="E888" s="12"/>
      <c r="F888" s="12"/>
      <c r="G888" s="12"/>
      <c r="H888" s="12"/>
      <c r="I888" s="12"/>
    </row>
    <row r="889" ht="15.75" customHeight="1" spans="1:9">
      <c r="A889" s="12"/>
      <c r="B889" s="12"/>
      <c r="C889" s="67"/>
      <c r="D889" s="12"/>
      <c r="E889" s="12"/>
      <c r="F889" s="12"/>
      <c r="G889" s="12"/>
      <c r="H889" s="12"/>
      <c r="I889" s="12"/>
    </row>
    <row r="890" ht="15.75" customHeight="1" spans="1:9">
      <c r="A890" s="12"/>
      <c r="B890" s="12"/>
      <c r="C890" s="67"/>
      <c r="D890" s="12"/>
      <c r="E890" s="12"/>
      <c r="F890" s="12"/>
      <c r="G890" s="12"/>
      <c r="H890" s="12"/>
      <c r="I890" s="12"/>
    </row>
    <row r="891" ht="15.75" customHeight="1" spans="1:9">
      <c r="A891" s="12"/>
      <c r="B891" s="12"/>
      <c r="C891" s="67"/>
      <c r="D891" s="12"/>
      <c r="E891" s="12"/>
      <c r="F891" s="12"/>
      <c r="G891" s="12"/>
      <c r="H891" s="12"/>
      <c r="I891" s="12"/>
    </row>
    <row r="892" ht="15.75" customHeight="1" spans="1:9">
      <c r="A892" s="12"/>
      <c r="B892" s="12"/>
      <c r="C892" s="67"/>
      <c r="D892" s="12"/>
      <c r="E892" s="12"/>
      <c r="F892" s="12"/>
      <c r="G892" s="12"/>
      <c r="H892" s="12"/>
      <c r="I892" s="12"/>
    </row>
    <row r="893" ht="15.75" customHeight="1" spans="1:9">
      <c r="A893" s="12"/>
      <c r="B893" s="12"/>
      <c r="C893" s="67"/>
      <c r="D893" s="12"/>
      <c r="E893" s="12"/>
      <c r="F893" s="12"/>
      <c r="G893" s="12"/>
      <c r="H893" s="12"/>
      <c r="I893" s="12"/>
    </row>
    <row r="894" ht="15.75" customHeight="1" spans="1:9">
      <c r="A894" s="12"/>
      <c r="B894" s="12"/>
      <c r="C894" s="67"/>
      <c r="D894" s="12"/>
      <c r="E894" s="12"/>
      <c r="F894" s="12"/>
      <c r="G894" s="12"/>
      <c r="H894" s="12"/>
      <c r="I894" s="12"/>
    </row>
    <row r="895" ht="15.75" customHeight="1" spans="1:9">
      <c r="A895" s="12"/>
      <c r="B895" s="12"/>
      <c r="C895" s="67"/>
      <c r="D895" s="12"/>
      <c r="E895" s="12"/>
      <c r="F895" s="12"/>
      <c r="G895" s="12"/>
      <c r="H895" s="12"/>
      <c r="I895" s="12"/>
    </row>
    <row r="896" ht="15.75" customHeight="1" spans="1:9">
      <c r="A896" s="12"/>
      <c r="B896" s="12"/>
      <c r="C896" s="67"/>
      <c r="D896" s="12"/>
      <c r="E896" s="12"/>
      <c r="F896" s="12"/>
      <c r="G896" s="12"/>
      <c r="H896" s="12"/>
      <c r="I896" s="12"/>
    </row>
    <row r="897" ht="15.75" customHeight="1" spans="1:9">
      <c r="A897" s="12"/>
      <c r="B897" s="12"/>
      <c r="C897" s="67"/>
      <c r="D897" s="12"/>
      <c r="E897" s="12"/>
      <c r="F897" s="12"/>
      <c r="G897" s="12"/>
      <c r="H897" s="12"/>
      <c r="I897" s="12"/>
    </row>
    <row r="898" ht="15.75" customHeight="1" spans="1:9">
      <c r="A898" s="12"/>
      <c r="B898" s="12"/>
      <c r="C898" s="67"/>
      <c r="D898" s="12"/>
      <c r="E898" s="12"/>
      <c r="F898" s="12"/>
      <c r="G898" s="12"/>
      <c r="H898" s="12"/>
      <c r="I898" s="12"/>
    </row>
    <row r="899" ht="15.75" customHeight="1" spans="1:9">
      <c r="A899" s="12"/>
      <c r="B899" s="12"/>
      <c r="C899" s="67"/>
      <c r="D899" s="12"/>
      <c r="E899" s="12"/>
      <c r="F899" s="12"/>
      <c r="G899" s="12"/>
      <c r="H899" s="12"/>
      <c r="I899" s="12"/>
    </row>
    <row r="900" ht="15.75" customHeight="1" spans="1:9">
      <c r="A900" s="12"/>
      <c r="B900" s="12"/>
      <c r="C900" s="67"/>
      <c r="D900" s="12"/>
      <c r="E900" s="12"/>
      <c r="F900" s="12"/>
      <c r="G900" s="12"/>
      <c r="H900" s="12"/>
      <c r="I900" s="12"/>
    </row>
    <row r="901" ht="15.75" customHeight="1" spans="1:9">
      <c r="A901" s="12"/>
      <c r="B901" s="12"/>
      <c r="C901" s="67"/>
      <c r="D901" s="12"/>
      <c r="E901" s="12"/>
      <c r="F901" s="12"/>
      <c r="G901" s="12"/>
      <c r="H901" s="12"/>
      <c r="I901" s="12"/>
    </row>
    <row r="902" ht="15.75" customHeight="1" spans="1:9">
      <c r="A902" s="12"/>
      <c r="B902" s="12"/>
      <c r="C902" s="67"/>
      <c r="D902" s="12"/>
      <c r="E902" s="12"/>
      <c r="F902" s="12"/>
      <c r="G902" s="12"/>
      <c r="H902" s="12"/>
      <c r="I902" s="12"/>
    </row>
    <row r="903" ht="15.75" customHeight="1" spans="1:9">
      <c r="A903" s="12"/>
      <c r="B903" s="12"/>
      <c r="C903" s="67"/>
      <c r="D903" s="12"/>
      <c r="E903" s="12"/>
      <c r="F903" s="12"/>
      <c r="G903" s="12"/>
      <c r="H903" s="12"/>
      <c r="I903" s="12"/>
    </row>
    <row r="904" ht="15.75" customHeight="1" spans="1:9">
      <c r="A904" s="12"/>
      <c r="B904" s="12"/>
      <c r="C904" s="67"/>
      <c r="D904" s="12"/>
      <c r="E904" s="12"/>
      <c r="F904" s="12"/>
      <c r="G904" s="12"/>
      <c r="H904" s="12"/>
      <c r="I904" s="12"/>
    </row>
    <row r="905" ht="15.75" customHeight="1" spans="1:9">
      <c r="A905" s="12"/>
      <c r="B905" s="12"/>
      <c r="C905" s="67"/>
      <c r="D905" s="12"/>
      <c r="E905" s="12"/>
      <c r="F905" s="12"/>
      <c r="G905" s="12"/>
      <c r="H905" s="12"/>
      <c r="I905" s="12"/>
    </row>
    <row r="906" ht="15.75" customHeight="1" spans="1:9">
      <c r="A906" s="12"/>
      <c r="B906" s="12"/>
      <c r="C906" s="67"/>
      <c r="D906" s="12"/>
      <c r="E906" s="12"/>
      <c r="F906" s="12"/>
      <c r="G906" s="12"/>
      <c r="H906" s="12"/>
      <c r="I906" s="12"/>
    </row>
    <row r="907" ht="15.75" customHeight="1" spans="1:9">
      <c r="A907" s="12"/>
      <c r="B907" s="12"/>
      <c r="C907" s="67"/>
      <c r="D907" s="12"/>
      <c r="E907" s="12"/>
      <c r="F907" s="12"/>
      <c r="G907" s="12"/>
      <c r="H907" s="12"/>
      <c r="I907" s="12"/>
    </row>
    <row r="908" ht="15.75" customHeight="1" spans="1:9">
      <c r="A908" s="12"/>
      <c r="B908" s="12"/>
      <c r="C908" s="67"/>
      <c r="D908" s="12"/>
      <c r="E908" s="12"/>
      <c r="F908" s="12"/>
      <c r="G908" s="12"/>
      <c r="H908" s="12"/>
      <c r="I908" s="12"/>
    </row>
    <row r="909" ht="15.75" customHeight="1" spans="1:9">
      <c r="A909" s="12"/>
      <c r="B909" s="12"/>
      <c r="C909" s="67"/>
      <c r="D909" s="12"/>
      <c r="E909" s="12"/>
      <c r="F909" s="12"/>
      <c r="G909" s="12"/>
      <c r="H909" s="12"/>
      <c r="I909" s="12"/>
    </row>
    <row r="910" ht="15.75" customHeight="1" spans="1:9">
      <c r="A910" s="12"/>
      <c r="B910" s="12"/>
      <c r="C910" s="67"/>
      <c r="D910" s="12"/>
      <c r="E910" s="12"/>
      <c r="F910" s="12"/>
      <c r="G910" s="12"/>
      <c r="H910" s="12"/>
      <c r="I910" s="12"/>
    </row>
    <row r="911" ht="15.75" customHeight="1" spans="1:9">
      <c r="A911" s="12"/>
      <c r="B911" s="12"/>
      <c r="C911" s="67"/>
      <c r="D911" s="12"/>
      <c r="E911" s="12"/>
      <c r="F911" s="12"/>
      <c r="G911" s="12"/>
      <c r="H911" s="12"/>
      <c r="I911" s="12"/>
    </row>
    <row r="912" ht="15.75" customHeight="1" spans="1:9">
      <c r="A912" s="12"/>
      <c r="B912" s="12"/>
      <c r="C912" s="67"/>
      <c r="D912" s="12"/>
      <c r="E912" s="12"/>
      <c r="F912" s="12"/>
      <c r="G912" s="12"/>
      <c r="H912" s="12"/>
      <c r="I912" s="12"/>
    </row>
    <row r="913" ht="15.75" customHeight="1" spans="1:9">
      <c r="A913" s="12"/>
      <c r="B913" s="12"/>
      <c r="C913" s="67"/>
      <c r="D913" s="12"/>
      <c r="E913" s="12"/>
      <c r="F913" s="12"/>
      <c r="G913" s="12"/>
      <c r="H913" s="12"/>
      <c r="I913" s="12"/>
    </row>
    <row r="914" ht="15.75" customHeight="1" spans="1:9">
      <c r="A914" s="12"/>
      <c r="B914" s="12"/>
      <c r="C914" s="67"/>
      <c r="D914" s="12"/>
      <c r="E914" s="12"/>
      <c r="F914" s="12"/>
      <c r="G914" s="12"/>
      <c r="H914" s="12"/>
      <c r="I914" s="12"/>
    </row>
    <row r="915" ht="15.75" customHeight="1" spans="1:9">
      <c r="A915" s="12"/>
      <c r="B915" s="12"/>
      <c r="C915" s="67"/>
      <c r="D915" s="12"/>
      <c r="E915" s="12"/>
      <c r="F915" s="12"/>
      <c r="G915" s="12"/>
      <c r="H915" s="12"/>
      <c r="I915" s="12"/>
    </row>
    <row r="916" ht="15.75" customHeight="1" spans="1:9">
      <c r="A916" s="12"/>
      <c r="B916" s="12"/>
      <c r="C916" s="67"/>
      <c r="D916" s="12"/>
      <c r="E916" s="12"/>
      <c r="F916" s="12"/>
      <c r="G916" s="12"/>
      <c r="H916" s="12"/>
      <c r="I916" s="12"/>
    </row>
    <row r="917" ht="15.75" customHeight="1" spans="1:9">
      <c r="A917" s="12"/>
      <c r="B917" s="12"/>
      <c r="C917" s="67"/>
      <c r="D917" s="12"/>
      <c r="E917" s="12"/>
      <c r="F917" s="12"/>
      <c r="G917" s="12"/>
      <c r="H917" s="12"/>
      <c r="I917" s="12"/>
    </row>
    <row r="918" ht="15.75" customHeight="1" spans="1:9">
      <c r="A918" s="12"/>
      <c r="B918" s="12"/>
      <c r="C918" s="67"/>
      <c r="D918" s="12"/>
      <c r="E918" s="12"/>
      <c r="F918" s="12"/>
      <c r="G918" s="12"/>
      <c r="H918" s="12"/>
      <c r="I918" s="12"/>
    </row>
    <row r="919" ht="15.75" customHeight="1" spans="1:9">
      <c r="A919" s="12"/>
      <c r="B919" s="12"/>
      <c r="C919" s="67"/>
      <c r="D919" s="12"/>
      <c r="E919" s="12"/>
      <c r="F919" s="12"/>
      <c r="G919" s="12"/>
      <c r="H919" s="12"/>
      <c r="I919" s="12"/>
    </row>
    <row r="920" ht="15.75" customHeight="1" spans="1:9">
      <c r="A920" s="12"/>
      <c r="B920" s="12"/>
      <c r="C920" s="67"/>
      <c r="D920" s="12"/>
      <c r="E920" s="12"/>
      <c r="F920" s="12"/>
      <c r="G920" s="12"/>
      <c r="H920" s="12"/>
      <c r="I920" s="12"/>
    </row>
    <row r="921" ht="15.75" customHeight="1" spans="1:9">
      <c r="A921" s="12"/>
      <c r="B921" s="12"/>
      <c r="C921" s="67"/>
      <c r="D921" s="12"/>
      <c r="E921" s="12"/>
      <c r="F921" s="12"/>
      <c r="G921" s="12"/>
      <c r="H921" s="12"/>
      <c r="I921" s="12"/>
    </row>
    <row r="922" ht="15.75" customHeight="1" spans="1:9">
      <c r="A922" s="12"/>
      <c r="B922" s="12"/>
      <c r="C922" s="67"/>
      <c r="D922" s="12"/>
      <c r="E922" s="12"/>
      <c r="F922" s="12"/>
      <c r="G922" s="12"/>
      <c r="H922" s="12"/>
      <c r="I922" s="12"/>
    </row>
    <row r="923" ht="15.75" customHeight="1" spans="1:9">
      <c r="A923" s="12"/>
      <c r="B923" s="12"/>
      <c r="C923" s="67"/>
      <c r="D923" s="12"/>
      <c r="E923" s="12"/>
      <c r="F923" s="12"/>
      <c r="G923" s="12"/>
      <c r="H923" s="12"/>
      <c r="I923" s="12"/>
    </row>
    <row r="924" ht="15.75" customHeight="1" spans="1:9">
      <c r="A924" s="12"/>
      <c r="B924" s="12"/>
      <c r="C924" s="67"/>
      <c r="D924" s="12"/>
      <c r="E924" s="12"/>
      <c r="F924" s="12"/>
      <c r="G924" s="12"/>
      <c r="H924" s="12"/>
      <c r="I924" s="12"/>
    </row>
    <row r="925" ht="15.75" customHeight="1" spans="1:9">
      <c r="A925" s="12"/>
      <c r="B925" s="12"/>
      <c r="C925" s="67"/>
      <c r="D925" s="12"/>
      <c r="E925" s="12"/>
      <c r="F925" s="12"/>
      <c r="G925" s="12"/>
      <c r="H925" s="12"/>
      <c r="I925" s="12"/>
    </row>
    <row r="926" ht="15.75" customHeight="1" spans="1:9">
      <c r="A926" s="12"/>
      <c r="B926" s="12"/>
      <c r="C926" s="67"/>
      <c r="D926" s="12"/>
      <c r="E926" s="12"/>
      <c r="F926" s="12"/>
      <c r="G926" s="12"/>
      <c r="H926" s="12"/>
      <c r="I926" s="12"/>
    </row>
    <row r="927" ht="15.75" customHeight="1" spans="1:9">
      <c r="A927" s="12"/>
      <c r="B927" s="12"/>
      <c r="C927" s="67"/>
      <c r="D927" s="12"/>
      <c r="E927" s="12"/>
      <c r="F927" s="12"/>
      <c r="G927" s="12"/>
      <c r="H927" s="12"/>
      <c r="I927" s="12"/>
    </row>
    <row r="928" ht="15.75" customHeight="1" spans="1:9">
      <c r="A928" s="12"/>
      <c r="B928" s="12"/>
      <c r="C928" s="67"/>
      <c r="D928" s="12"/>
      <c r="E928" s="12"/>
      <c r="F928" s="12"/>
      <c r="G928" s="12"/>
      <c r="H928" s="12"/>
      <c r="I928" s="12"/>
    </row>
    <row r="929" ht="15.75" customHeight="1" spans="1:9">
      <c r="A929" s="12"/>
      <c r="B929" s="12"/>
      <c r="C929" s="67"/>
      <c r="D929" s="12"/>
      <c r="E929" s="12"/>
      <c r="F929" s="12"/>
      <c r="G929" s="12"/>
      <c r="H929" s="12"/>
      <c r="I929" s="12"/>
    </row>
    <row r="930" ht="15.75" customHeight="1" spans="1:9">
      <c r="A930" s="12"/>
      <c r="B930" s="12"/>
      <c r="C930" s="67"/>
      <c r="D930" s="12"/>
      <c r="E930" s="12"/>
      <c r="F930" s="12"/>
      <c r="G930" s="12"/>
      <c r="H930" s="12"/>
      <c r="I930" s="12"/>
    </row>
    <row r="931" ht="15.75" customHeight="1" spans="1:9">
      <c r="A931" s="12"/>
      <c r="B931" s="12"/>
      <c r="C931" s="67"/>
      <c r="D931" s="12"/>
      <c r="E931" s="12"/>
      <c r="F931" s="12"/>
      <c r="G931" s="12"/>
      <c r="H931" s="12"/>
      <c r="I931" s="12"/>
    </row>
    <row r="932" ht="15.75" customHeight="1" spans="1:9">
      <c r="A932" s="12"/>
      <c r="B932" s="12"/>
      <c r="C932" s="67"/>
      <c r="D932" s="12"/>
      <c r="E932" s="12"/>
      <c r="F932" s="12"/>
      <c r="G932" s="12"/>
      <c r="H932" s="12"/>
      <c r="I932" s="12"/>
    </row>
    <row r="933" ht="15.75" customHeight="1" spans="1:9">
      <c r="A933" s="12"/>
      <c r="B933" s="12"/>
      <c r="C933" s="67"/>
      <c r="D933" s="12"/>
      <c r="E933" s="12"/>
      <c r="F933" s="12"/>
      <c r="G933" s="12"/>
      <c r="H933" s="12"/>
      <c r="I933" s="12"/>
    </row>
    <row r="934" ht="15.75" customHeight="1" spans="1:9">
      <c r="A934" s="12"/>
      <c r="B934" s="12"/>
      <c r="C934" s="67"/>
      <c r="D934" s="12"/>
      <c r="E934" s="12"/>
      <c r="F934" s="12"/>
      <c r="G934" s="12"/>
      <c r="H934" s="12"/>
      <c r="I934" s="12"/>
    </row>
    <row r="935" ht="15.75" customHeight="1" spans="1:9">
      <c r="A935" s="12"/>
      <c r="B935" s="12"/>
      <c r="C935" s="67"/>
      <c r="D935" s="12"/>
      <c r="E935" s="12"/>
      <c r="F935" s="12"/>
      <c r="G935" s="12"/>
      <c r="H935" s="12"/>
      <c r="I935" s="12"/>
    </row>
    <row r="936" ht="15.75" customHeight="1" spans="1:9">
      <c r="A936" s="12"/>
      <c r="B936" s="12"/>
      <c r="C936" s="67"/>
      <c r="D936" s="12"/>
      <c r="E936" s="12"/>
      <c r="F936" s="12"/>
      <c r="G936" s="12"/>
      <c r="H936" s="12"/>
      <c r="I936" s="12"/>
    </row>
    <row r="937" ht="15.75" customHeight="1" spans="1:9">
      <c r="A937" s="12"/>
      <c r="B937" s="12"/>
      <c r="C937" s="67"/>
      <c r="D937" s="12"/>
      <c r="E937" s="12"/>
      <c r="F937" s="12"/>
      <c r="G937" s="12"/>
      <c r="H937" s="12"/>
      <c r="I937" s="12"/>
    </row>
    <row r="938" ht="15.75" customHeight="1" spans="1:9">
      <c r="A938" s="12"/>
      <c r="B938" s="12"/>
      <c r="C938" s="67"/>
      <c r="D938" s="12"/>
      <c r="E938" s="12"/>
      <c r="F938" s="12"/>
      <c r="G938" s="12"/>
      <c r="H938" s="12"/>
      <c r="I938" s="12"/>
    </row>
    <row r="939" ht="15.75" customHeight="1" spans="1:9">
      <c r="A939" s="12"/>
      <c r="B939" s="12"/>
      <c r="C939" s="67"/>
      <c r="D939" s="12"/>
      <c r="E939" s="12"/>
      <c r="F939" s="12"/>
      <c r="G939" s="12"/>
      <c r="H939" s="12"/>
      <c r="I939" s="12"/>
    </row>
    <row r="940" ht="15.75" customHeight="1" spans="1:9">
      <c r="A940" s="12"/>
      <c r="B940" s="12"/>
      <c r="C940" s="67"/>
      <c r="D940" s="12"/>
      <c r="E940" s="12"/>
      <c r="F940" s="12"/>
      <c r="G940" s="12"/>
      <c r="H940" s="12"/>
      <c r="I940" s="12"/>
    </row>
    <row r="941" ht="15.75" customHeight="1" spans="1:9">
      <c r="A941" s="12"/>
      <c r="B941" s="12"/>
      <c r="C941" s="67"/>
      <c r="D941" s="12"/>
      <c r="E941" s="12"/>
      <c r="F941" s="12"/>
      <c r="G941" s="12"/>
      <c r="H941" s="12"/>
      <c r="I941" s="12"/>
    </row>
    <row r="942" ht="15.75" customHeight="1" spans="1:9">
      <c r="A942" s="12"/>
      <c r="B942" s="12"/>
      <c r="C942" s="67"/>
      <c r="D942" s="12"/>
      <c r="E942" s="12"/>
      <c r="F942" s="12"/>
      <c r="G942" s="12"/>
      <c r="H942" s="12"/>
      <c r="I942" s="12"/>
    </row>
    <row r="943" ht="15.75" customHeight="1" spans="1:9">
      <c r="A943" s="12"/>
      <c r="B943" s="12"/>
      <c r="C943" s="67"/>
      <c r="D943" s="12"/>
      <c r="E943" s="12"/>
      <c r="F943" s="12"/>
      <c r="G943" s="12"/>
      <c r="H943" s="12"/>
      <c r="I943" s="12"/>
    </row>
    <row r="944" ht="15.75" customHeight="1" spans="1:9">
      <c r="A944" s="12"/>
      <c r="B944" s="12"/>
      <c r="C944" s="67"/>
      <c r="D944" s="12"/>
      <c r="E944" s="12"/>
      <c r="F944" s="12"/>
      <c r="G944" s="12"/>
      <c r="H944" s="12"/>
      <c r="I944" s="12"/>
    </row>
    <row r="945" ht="15.75" customHeight="1" spans="1:9">
      <c r="A945" s="12"/>
      <c r="B945" s="12"/>
      <c r="C945" s="67"/>
      <c r="D945" s="12"/>
      <c r="E945" s="12"/>
      <c r="F945" s="12"/>
      <c r="G945" s="12"/>
      <c r="H945" s="12"/>
      <c r="I945" s="12"/>
    </row>
    <row r="946" ht="15.75" customHeight="1" spans="1:9">
      <c r="A946" s="12"/>
      <c r="B946" s="12"/>
      <c r="C946" s="67"/>
      <c r="D946" s="12"/>
      <c r="E946" s="12"/>
      <c r="F946" s="12"/>
      <c r="G946" s="12"/>
      <c r="H946" s="12"/>
      <c r="I946" s="12"/>
    </row>
    <row r="947" ht="15.75" customHeight="1" spans="1:9">
      <c r="A947" s="12"/>
      <c r="B947" s="12"/>
      <c r="C947" s="67"/>
      <c r="D947" s="12"/>
      <c r="E947" s="12"/>
      <c r="F947" s="12"/>
      <c r="G947" s="12"/>
      <c r="H947" s="12"/>
      <c r="I947" s="12"/>
    </row>
    <row r="948" ht="15.75" customHeight="1" spans="1:9">
      <c r="A948" s="12"/>
      <c r="B948" s="12"/>
      <c r="C948" s="67"/>
      <c r="D948" s="12"/>
      <c r="E948" s="12"/>
      <c r="F948" s="12"/>
      <c r="G948" s="12"/>
      <c r="H948" s="12"/>
      <c r="I948" s="12"/>
    </row>
    <row r="949" ht="15.75" customHeight="1" spans="1:9">
      <c r="A949" s="12"/>
      <c r="B949" s="12"/>
      <c r="C949" s="67"/>
      <c r="D949" s="12"/>
      <c r="E949" s="12"/>
      <c r="F949" s="12"/>
      <c r="G949" s="12"/>
      <c r="H949" s="12"/>
      <c r="I949" s="12"/>
    </row>
    <row r="950" ht="15.75" customHeight="1" spans="1:9">
      <c r="A950" s="12"/>
      <c r="B950" s="12"/>
      <c r="C950" s="67"/>
      <c r="D950" s="12"/>
      <c r="E950" s="12"/>
      <c r="F950" s="12"/>
      <c r="G950" s="12"/>
      <c r="H950" s="12"/>
      <c r="I950" s="12"/>
    </row>
    <row r="951" ht="15.75" customHeight="1" spans="1:9">
      <c r="A951" s="12"/>
      <c r="B951" s="12"/>
      <c r="C951" s="67"/>
      <c r="D951" s="12"/>
      <c r="E951" s="12"/>
      <c r="F951" s="12"/>
      <c r="G951" s="12"/>
      <c r="H951" s="12"/>
      <c r="I951" s="12"/>
    </row>
    <row r="952" ht="15.75" customHeight="1" spans="1:9">
      <c r="A952" s="12"/>
      <c r="B952" s="12"/>
      <c r="C952" s="67"/>
      <c r="D952" s="12"/>
      <c r="E952" s="12"/>
      <c r="F952" s="12"/>
      <c r="G952" s="12"/>
      <c r="H952" s="12"/>
      <c r="I952" s="12"/>
    </row>
    <row r="953" ht="15.75" customHeight="1" spans="1:9">
      <c r="A953" s="12"/>
      <c r="B953" s="12"/>
      <c r="C953" s="67"/>
      <c r="D953" s="12"/>
      <c r="E953" s="12"/>
      <c r="F953" s="12"/>
      <c r="G953" s="12"/>
      <c r="H953" s="12"/>
      <c r="I953" s="12"/>
    </row>
    <row r="954" ht="15.75" customHeight="1" spans="1:9">
      <c r="A954" s="12"/>
      <c r="B954" s="12"/>
      <c r="C954" s="67"/>
      <c r="D954" s="12"/>
      <c r="E954" s="12"/>
      <c r="F954" s="12"/>
      <c r="G954" s="12"/>
      <c r="H954" s="12"/>
      <c r="I954" s="12"/>
    </row>
    <row r="955" ht="15.75" customHeight="1" spans="1:9">
      <c r="A955" s="12"/>
      <c r="B955" s="12"/>
      <c r="C955" s="67"/>
      <c r="D955" s="12"/>
      <c r="E955" s="12"/>
      <c r="F955" s="12"/>
      <c r="G955" s="12"/>
      <c r="H955" s="12"/>
      <c r="I955" s="12"/>
    </row>
    <row r="956" ht="15.75" customHeight="1" spans="1:9">
      <c r="A956" s="12"/>
      <c r="B956" s="12"/>
      <c r="C956" s="67"/>
      <c r="D956" s="12"/>
      <c r="E956" s="12"/>
      <c r="F956" s="12"/>
      <c r="G956" s="12"/>
      <c r="H956" s="12"/>
      <c r="I956" s="12"/>
    </row>
    <row r="957" ht="15.75" customHeight="1" spans="1:9">
      <c r="A957" s="12"/>
      <c r="B957" s="12"/>
      <c r="C957" s="67"/>
      <c r="D957" s="12"/>
      <c r="E957" s="12"/>
      <c r="F957" s="12"/>
      <c r="G957" s="12"/>
      <c r="H957" s="12"/>
      <c r="I957" s="12"/>
    </row>
    <row r="958" ht="15.75" customHeight="1" spans="1:9">
      <c r="A958" s="12"/>
      <c r="B958" s="12"/>
      <c r="C958" s="67"/>
      <c r="D958" s="12"/>
      <c r="E958" s="12"/>
      <c r="F958" s="12"/>
      <c r="G958" s="12"/>
      <c r="H958" s="12"/>
      <c r="I958" s="12"/>
    </row>
    <row r="959" ht="15.75" customHeight="1" spans="1:9">
      <c r="A959" s="12"/>
      <c r="B959" s="12"/>
      <c r="C959" s="67"/>
      <c r="D959" s="12"/>
      <c r="E959" s="12"/>
      <c r="F959" s="12"/>
      <c r="G959" s="12"/>
      <c r="H959" s="12"/>
      <c r="I959" s="12"/>
    </row>
    <row r="960" ht="15.75" customHeight="1" spans="1:9">
      <c r="A960" s="12"/>
      <c r="B960" s="12"/>
      <c r="C960" s="67"/>
      <c r="D960" s="12"/>
      <c r="E960" s="12"/>
      <c r="F960" s="12"/>
      <c r="G960" s="12"/>
      <c r="H960" s="12"/>
      <c r="I960" s="12"/>
    </row>
    <row r="961" ht="15.75" customHeight="1" spans="1:9">
      <c r="A961" s="12"/>
      <c r="B961" s="12"/>
      <c r="C961" s="67"/>
      <c r="D961" s="12"/>
      <c r="E961" s="12"/>
      <c r="F961" s="12"/>
      <c r="G961" s="12"/>
      <c r="H961" s="12"/>
      <c r="I961" s="12"/>
    </row>
    <row r="962" ht="15.75" customHeight="1" spans="1:9">
      <c r="A962" s="12"/>
      <c r="B962" s="12"/>
      <c r="C962" s="67"/>
      <c r="D962" s="12"/>
      <c r="E962" s="12"/>
      <c r="F962" s="12"/>
      <c r="G962" s="12"/>
      <c r="H962" s="12"/>
      <c r="I962" s="12"/>
    </row>
    <row r="963" ht="15.75" customHeight="1" spans="1:9">
      <c r="A963" s="12"/>
      <c r="B963" s="12"/>
      <c r="C963" s="67"/>
      <c r="D963" s="12"/>
      <c r="E963" s="12"/>
      <c r="F963" s="12"/>
      <c r="G963" s="12"/>
      <c r="H963" s="12"/>
      <c r="I963" s="12"/>
    </row>
    <row r="964" ht="15.75" customHeight="1" spans="1:9">
      <c r="A964" s="12"/>
      <c r="B964" s="12"/>
      <c r="C964" s="67"/>
      <c r="D964" s="12"/>
      <c r="E964" s="12"/>
      <c r="F964" s="12"/>
      <c r="G964" s="12"/>
      <c r="H964" s="12"/>
      <c r="I964" s="12"/>
    </row>
    <row r="965" ht="15.75" customHeight="1" spans="1:9">
      <c r="A965" s="12"/>
      <c r="B965" s="12"/>
      <c r="C965" s="67"/>
      <c r="D965" s="12"/>
      <c r="E965" s="12"/>
      <c r="F965" s="12"/>
      <c r="G965" s="12"/>
      <c r="H965" s="12"/>
      <c r="I965" s="12"/>
    </row>
    <row r="966" ht="15.75" customHeight="1" spans="1:9">
      <c r="A966" s="12"/>
      <c r="B966" s="12"/>
      <c r="C966" s="67"/>
      <c r="D966" s="12"/>
      <c r="E966" s="12"/>
      <c r="F966" s="12"/>
      <c r="G966" s="12"/>
      <c r="H966" s="12"/>
      <c r="I966" s="12"/>
    </row>
    <row r="967" ht="15.75" customHeight="1" spans="1:9">
      <c r="A967" s="12"/>
      <c r="B967" s="12"/>
      <c r="C967" s="67"/>
      <c r="D967" s="12"/>
      <c r="E967" s="12"/>
      <c r="F967" s="12"/>
      <c r="G967" s="12"/>
      <c r="H967" s="12"/>
      <c r="I967" s="12"/>
    </row>
    <row r="968" ht="15.75" customHeight="1" spans="1:9">
      <c r="A968" s="12"/>
      <c r="B968" s="12"/>
      <c r="C968" s="67"/>
      <c r="D968" s="12"/>
      <c r="E968" s="12"/>
      <c r="F968" s="12"/>
      <c r="G968" s="12"/>
      <c r="H968" s="12"/>
      <c r="I968" s="12"/>
    </row>
    <row r="969" ht="15.75" customHeight="1" spans="1:9">
      <c r="A969" s="12"/>
      <c r="B969" s="12"/>
      <c r="C969" s="67"/>
      <c r="D969" s="12"/>
      <c r="E969" s="12"/>
      <c r="F969" s="12"/>
      <c r="G969" s="12"/>
      <c r="H969" s="12"/>
      <c r="I969" s="12"/>
    </row>
    <row r="970" ht="15.75" customHeight="1" spans="1:9">
      <c r="A970" s="12"/>
      <c r="B970" s="12"/>
      <c r="C970" s="67"/>
      <c r="D970" s="12"/>
      <c r="E970" s="12"/>
      <c r="F970" s="12"/>
      <c r="G970" s="12"/>
      <c r="H970" s="12"/>
      <c r="I970" s="12"/>
    </row>
    <row r="971" ht="15.75" customHeight="1" spans="1:9">
      <c r="A971" s="12"/>
      <c r="B971" s="12"/>
      <c r="C971" s="67"/>
      <c r="D971" s="12"/>
      <c r="E971" s="12"/>
      <c r="F971" s="12"/>
      <c r="G971" s="12"/>
      <c r="H971" s="12"/>
      <c r="I971" s="12"/>
    </row>
    <row r="972" ht="15.75" customHeight="1" spans="1:9">
      <c r="A972" s="12"/>
      <c r="B972" s="12"/>
      <c r="C972" s="67"/>
      <c r="D972" s="12"/>
      <c r="E972" s="12"/>
      <c r="F972" s="12"/>
      <c r="G972" s="12"/>
      <c r="H972" s="12"/>
      <c r="I972" s="12"/>
    </row>
    <row r="973" ht="15.75" customHeight="1" spans="1:9">
      <c r="A973" s="12"/>
      <c r="B973" s="12"/>
      <c r="C973" s="67"/>
      <c r="D973" s="12"/>
      <c r="E973" s="12"/>
      <c r="F973" s="12"/>
      <c r="G973" s="12"/>
      <c r="H973" s="12"/>
      <c r="I973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5:H25"/>
    <mergeCell ref="A56:H56"/>
    <mergeCell ref="A58:H58"/>
    <mergeCell ref="A70:H70"/>
    <mergeCell ref="A73:H73"/>
    <mergeCell ref="A79:H79"/>
    <mergeCell ref="A82:H82"/>
    <mergeCell ref="A85:H85"/>
    <mergeCell ref="A89:C89"/>
    <mergeCell ref="A90:C90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71"/>
  <sheetViews>
    <sheetView topLeftCell="A56" workbookViewId="0">
      <selection activeCell="C80" sqref="C80"/>
    </sheetView>
  </sheetViews>
  <sheetFormatPr defaultColWidth="12.6285714285714" defaultRowHeight="15" customHeight="1"/>
  <cols>
    <col min="1" max="1" width="22.7142857142857" style="256" customWidth="1"/>
    <col min="2" max="2" width="19" customWidth="1"/>
    <col min="3" max="3" width="87.7523809523809" customWidth="1"/>
    <col min="4" max="4" width="10.752380952381" customWidth="1"/>
    <col min="5" max="5" width="11.247619047619" customWidth="1"/>
    <col min="6" max="6" width="13.6285714285714" customWidth="1"/>
    <col min="7" max="7" width="10.6285714285714" customWidth="1"/>
    <col min="8" max="8" width="23.247619047619" customWidth="1"/>
    <col min="9" max="9" width="20.3809523809524" customWidth="1"/>
  </cols>
  <sheetData>
    <row r="1" ht="15.75" customHeight="1" spans="1:9">
      <c r="A1" s="270"/>
      <c r="B1" s="2"/>
      <c r="C1" s="2"/>
      <c r="D1" s="2"/>
      <c r="E1" s="2"/>
      <c r="F1" s="229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229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229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229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229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87"/>
      <c r="G14" s="11"/>
      <c r="H14" s="12"/>
      <c r="I14" s="12"/>
    </row>
    <row r="15" ht="48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SUM(F17:F22)</f>
        <v>1155793.39</v>
      </c>
    </row>
    <row r="17" ht="15.75" customHeight="1" spans="1:9">
      <c r="A17" s="24" t="s">
        <v>540</v>
      </c>
      <c r="B17" s="24" t="s">
        <v>18</v>
      </c>
      <c r="C17" s="168" t="s">
        <v>541</v>
      </c>
      <c r="D17" s="26">
        <v>45315</v>
      </c>
      <c r="E17" s="26">
        <v>45316</v>
      </c>
      <c r="F17" s="72">
        <v>50400</v>
      </c>
      <c r="G17" s="26">
        <v>45320</v>
      </c>
      <c r="H17" s="29">
        <v>1444000000</v>
      </c>
      <c r="I17" s="283"/>
    </row>
    <row r="18" ht="15.75" customHeight="1" spans="1:9">
      <c r="A18" s="50" t="s">
        <v>542</v>
      </c>
      <c r="B18" s="61"/>
      <c r="C18" s="170" t="s">
        <v>543</v>
      </c>
      <c r="D18" s="26">
        <v>45315</v>
      </c>
      <c r="E18" s="26">
        <v>45317</v>
      </c>
      <c r="F18" s="27">
        <v>1248.8</v>
      </c>
      <c r="G18" s="26">
        <v>45320</v>
      </c>
      <c r="H18" s="29">
        <v>1000000000</v>
      </c>
      <c r="I18" s="284"/>
    </row>
    <row r="19" ht="15.75" customHeight="1" spans="1:9">
      <c r="A19" s="50" t="s">
        <v>544</v>
      </c>
      <c r="B19" s="24"/>
      <c r="C19" s="168" t="s">
        <v>545</v>
      </c>
      <c r="D19" s="26">
        <v>45315</v>
      </c>
      <c r="E19" s="26">
        <v>45317</v>
      </c>
      <c r="F19" s="27">
        <v>3653.84</v>
      </c>
      <c r="G19" s="26">
        <v>45320</v>
      </c>
      <c r="H19" s="29">
        <v>1000000000</v>
      </c>
      <c r="I19" s="284"/>
    </row>
    <row r="20" ht="15.75" customHeight="1" spans="1:9">
      <c r="A20" s="334" t="s">
        <v>546</v>
      </c>
      <c r="B20" s="50" t="s">
        <v>18</v>
      </c>
      <c r="C20" s="274" t="s">
        <v>547</v>
      </c>
      <c r="D20" s="26">
        <v>45316</v>
      </c>
      <c r="E20" s="26">
        <v>45316</v>
      </c>
      <c r="F20" s="31">
        <v>941820</v>
      </c>
      <c r="G20" s="26">
        <v>45320</v>
      </c>
      <c r="H20" s="29">
        <v>1000000000</v>
      </c>
      <c r="I20" s="284"/>
    </row>
    <row r="21" ht="15.75" customHeight="1" spans="1:9">
      <c r="A21" s="24" t="s">
        <v>548</v>
      </c>
      <c r="B21" s="24" t="s">
        <v>18</v>
      </c>
      <c r="C21" s="25" t="s">
        <v>549</v>
      </c>
      <c r="D21" s="26">
        <v>45317</v>
      </c>
      <c r="E21" s="26">
        <v>45320</v>
      </c>
      <c r="F21" s="72">
        <v>147500</v>
      </c>
      <c r="G21" s="26">
        <v>45320</v>
      </c>
      <c r="H21" s="29" t="s">
        <v>274</v>
      </c>
      <c r="I21" s="284"/>
    </row>
    <row r="22" ht="15.75" customHeight="1" spans="1:9">
      <c r="A22" s="24" t="s">
        <v>550</v>
      </c>
      <c r="B22" s="24"/>
      <c r="C22" s="170" t="s">
        <v>551</v>
      </c>
      <c r="D22" s="26">
        <v>45320</v>
      </c>
      <c r="E22" s="26">
        <v>45320</v>
      </c>
      <c r="F22" s="27">
        <v>11170.75</v>
      </c>
      <c r="G22" s="26">
        <v>45320</v>
      </c>
      <c r="H22" s="29" t="s">
        <v>552</v>
      </c>
      <c r="I22" s="284"/>
    </row>
    <row r="23" ht="24.75" customHeight="1" spans="1:40">
      <c r="A23" s="21" t="s">
        <v>51</v>
      </c>
      <c r="B23" s="22"/>
      <c r="C23" s="22"/>
      <c r="D23" s="22"/>
      <c r="E23" s="22"/>
      <c r="F23" s="22"/>
      <c r="G23" s="22"/>
      <c r="H23" s="23"/>
      <c r="I23" s="68">
        <f>SUM(F24:F53)</f>
        <v>230794.61</v>
      </c>
      <c r="AN23" s="73" t="s">
        <v>52</v>
      </c>
    </row>
    <row r="24" ht="15.75" customHeight="1" spans="1:9">
      <c r="A24" s="220" t="s">
        <v>553</v>
      </c>
      <c r="B24" s="25" t="s">
        <v>536</v>
      </c>
      <c r="C24" s="25" t="s">
        <v>554</v>
      </c>
      <c r="D24" s="26">
        <v>45310</v>
      </c>
      <c r="E24" s="30">
        <v>44952</v>
      </c>
      <c r="F24" s="108">
        <v>1914.93</v>
      </c>
      <c r="G24" s="26">
        <v>45320</v>
      </c>
      <c r="H24" s="24">
        <v>1000000000</v>
      </c>
      <c r="I24" s="283"/>
    </row>
    <row r="25" ht="15.75" customHeight="1" spans="1:9">
      <c r="A25" s="24" t="s">
        <v>555</v>
      </c>
      <c r="B25" s="104" t="s">
        <v>79</v>
      </c>
      <c r="C25" s="335" t="s">
        <v>251</v>
      </c>
      <c r="D25" s="30">
        <v>45313</v>
      </c>
      <c r="E25" s="30">
        <v>45315</v>
      </c>
      <c r="F25" s="27">
        <v>9587.68</v>
      </c>
      <c r="G25" s="26">
        <v>45320</v>
      </c>
      <c r="H25" s="49">
        <v>1444000000</v>
      </c>
      <c r="I25" s="284"/>
    </row>
    <row r="26" ht="15.75" customHeight="1" spans="1:9">
      <c r="A26" s="104" t="s">
        <v>556</v>
      </c>
      <c r="B26" s="104" t="s">
        <v>417</v>
      </c>
      <c r="C26" s="294" t="s">
        <v>467</v>
      </c>
      <c r="D26" s="30">
        <v>45313</v>
      </c>
      <c r="E26" s="30">
        <v>45316</v>
      </c>
      <c r="F26" s="336">
        <v>8908.04</v>
      </c>
      <c r="G26" s="26">
        <v>45320</v>
      </c>
      <c r="H26" s="49" t="s">
        <v>557</v>
      </c>
      <c r="I26" s="284"/>
    </row>
    <row r="27" ht="15.75" customHeight="1" spans="1:9">
      <c r="A27" s="24" t="s">
        <v>558</v>
      </c>
      <c r="B27" s="104" t="s">
        <v>559</v>
      </c>
      <c r="C27" s="34" t="s">
        <v>483</v>
      </c>
      <c r="D27" s="26">
        <v>45314</v>
      </c>
      <c r="E27" s="30">
        <v>45316</v>
      </c>
      <c r="F27" s="87" t="s">
        <v>560</v>
      </c>
      <c r="G27" s="26">
        <v>45320</v>
      </c>
      <c r="H27" s="49">
        <v>1000000000</v>
      </c>
      <c r="I27" s="284"/>
    </row>
    <row r="28" ht="15.75" customHeight="1" spans="1:9">
      <c r="A28" s="24" t="s">
        <v>561</v>
      </c>
      <c r="B28" s="24" t="s">
        <v>54</v>
      </c>
      <c r="C28" s="34" t="s">
        <v>341</v>
      </c>
      <c r="D28" s="30">
        <v>45314</v>
      </c>
      <c r="E28" s="30">
        <v>45317</v>
      </c>
      <c r="F28" s="27">
        <v>10121.12</v>
      </c>
      <c r="G28" s="26">
        <v>45320</v>
      </c>
      <c r="H28" s="49">
        <v>1444000000</v>
      </c>
      <c r="I28" s="284"/>
    </row>
    <row r="29" ht="15.75" customHeight="1" spans="1:9">
      <c r="A29" s="24" t="s">
        <v>562</v>
      </c>
      <c r="B29" s="24" t="s">
        <v>54</v>
      </c>
      <c r="C29" s="34" t="s">
        <v>341</v>
      </c>
      <c r="D29" s="30">
        <v>45314</v>
      </c>
      <c r="E29" s="30">
        <v>45317</v>
      </c>
      <c r="F29" s="27">
        <v>8048.7</v>
      </c>
      <c r="G29" s="26">
        <v>45320</v>
      </c>
      <c r="H29" s="49">
        <v>1444000000</v>
      </c>
      <c r="I29" s="284"/>
    </row>
    <row r="30" ht="15.75" customHeight="1" spans="1:9">
      <c r="A30" s="104" t="s">
        <v>563</v>
      </c>
      <c r="B30" s="104" t="s">
        <v>564</v>
      </c>
      <c r="C30" s="143" t="s">
        <v>565</v>
      </c>
      <c r="D30" s="26">
        <v>45315</v>
      </c>
      <c r="E30" s="30">
        <v>45317</v>
      </c>
      <c r="F30" s="27">
        <v>4050</v>
      </c>
      <c r="G30" s="26">
        <v>45320</v>
      </c>
      <c r="H30" s="49">
        <v>1000000000</v>
      </c>
      <c r="I30" s="284"/>
    </row>
    <row r="31" ht="15.75" customHeight="1" spans="1:9">
      <c r="A31" s="104" t="s">
        <v>566</v>
      </c>
      <c r="B31" s="104" t="s">
        <v>54</v>
      </c>
      <c r="C31" s="143" t="s">
        <v>341</v>
      </c>
      <c r="D31" s="26">
        <v>45315</v>
      </c>
      <c r="E31" s="30">
        <v>45317</v>
      </c>
      <c r="F31" s="27">
        <v>3884.82</v>
      </c>
      <c r="G31" s="26">
        <v>45320</v>
      </c>
      <c r="H31" s="49">
        <v>1000000000</v>
      </c>
      <c r="I31" s="284"/>
    </row>
    <row r="32" ht="15.75" customHeight="1" spans="1:9">
      <c r="A32" s="24" t="s">
        <v>567</v>
      </c>
      <c r="B32" s="104" t="s">
        <v>79</v>
      </c>
      <c r="C32" s="335" t="s">
        <v>251</v>
      </c>
      <c r="D32" s="30">
        <v>45315</v>
      </c>
      <c r="E32" s="30">
        <v>45317</v>
      </c>
      <c r="F32" s="27">
        <v>11025.06</v>
      </c>
      <c r="G32" s="26">
        <v>45320</v>
      </c>
      <c r="H32" s="49">
        <v>1444000000</v>
      </c>
      <c r="I32" s="284"/>
    </row>
    <row r="33" ht="15.75" customHeight="1" spans="1:9">
      <c r="A33" s="24" t="s">
        <v>568</v>
      </c>
      <c r="B33" s="24" t="s">
        <v>474</v>
      </c>
      <c r="C33" s="25" t="s">
        <v>475</v>
      </c>
      <c r="D33" s="30">
        <v>45315</v>
      </c>
      <c r="E33" s="30">
        <v>45317</v>
      </c>
      <c r="F33" s="27">
        <v>15000</v>
      </c>
      <c r="G33" s="26">
        <v>45320</v>
      </c>
      <c r="H33" s="49">
        <v>1444000000</v>
      </c>
      <c r="I33" s="284"/>
    </row>
    <row r="34" ht="15.75" customHeight="1" spans="1:9">
      <c r="A34" s="24" t="s">
        <v>569</v>
      </c>
      <c r="B34" s="24" t="s">
        <v>60</v>
      </c>
      <c r="C34" s="37" t="s">
        <v>465</v>
      </c>
      <c r="D34" s="30">
        <v>45315</v>
      </c>
      <c r="E34" s="30">
        <v>45317</v>
      </c>
      <c r="F34" s="31">
        <v>2204.55</v>
      </c>
      <c r="G34" s="26">
        <v>45320</v>
      </c>
      <c r="H34" s="49">
        <v>1000000000</v>
      </c>
      <c r="I34" s="284"/>
    </row>
    <row r="35" ht="15.75" customHeight="1" spans="1:9">
      <c r="A35" s="24" t="s">
        <v>570</v>
      </c>
      <c r="B35" s="24" t="s">
        <v>91</v>
      </c>
      <c r="C35" s="25" t="s">
        <v>249</v>
      </c>
      <c r="D35" s="30">
        <v>45315</v>
      </c>
      <c r="E35" s="30">
        <v>45317</v>
      </c>
      <c r="F35" s="27">
        <v>4626.41</v>
      </c>
      <c r="G35" s="26">
        <v>45320</v>
      </c>
      <c r="H35" s="49">
        <v>1444000000</v>
      </c>
      <c r="I35" s="284"/>
    </row>
    <row r="36" ht="15.75" customHeight="1" spans="1:9">
      <c r="A36" s="24" t="s">
        <v>571</v>
      </c>
      <c r="B36" s="24" t="s">
        <v>572</v>
      </c>
      <c r="C36" s="143" t="s">
        <v>573</v>
      </c>
      <c r="D36" s="30">
        <v>45315</v>
      </c>
      <c r="E36" s="30">
        <v>45317</v>
      </c>
      <c r="F36" s="27">
        <v>99.64</v>
      </c>
      <c r="G36" s="26">
        <v>45320</v>
      </c>
      <c r="H36" s="49">
        <v>1000000000</v>
      </c>
      <c r="I36" s="284"/>
    </row>
    <row r="37" ht="15.75" customHeight="1" spans="1:9">
      <c r="A37" s="24" t="s">
        <v>574</v>
      </c>
      <c r="B37" s="24" t="s">
        <v>91</v>
      </c>
      <c r="C37" s="25" t="s">
        <v>249</v>
      </c>
      <c r="D37" s="30">
        <v>45315</v>
      </c>
      <c r="E37" s="30">
        <v>45317</v>
      </c>
      <c r="F37" s="154">
        <v>2158.99</v>
      </c>
      <c r="G37" s="26">
        <v>45320</v>
      </c>
      <c r="H37" s="49">
        <v>1444000000</v>
      </c>
      <c r="I37" s="284"/>
    </row>
    <row r="38" ht="15.75" customHeight="1" spans="1:9">
      <c r="A38" s="24" t="s">
        <v>575</v>
      </c>
      <c r="B38" s="24" t="s">
        <v>576</v>
      </c>
      <c r="C38" s="25" t="s">
        <v>577</v>
      </c>
      <c r="D38" s="30">
        <v>45316</v>
      </c>
      <c r="E38" s="30">
        <v>45317</v>
      </c>
      <c r="F38" s="27">
        <v>15241</v>
      </c>
      <c r="G38" s="26">
        <v>45320</v>
      </c>
      <c r="H38" s="49">
        <v>1000000000</v>
      </c>
      <c r="I38" s="284"/>
    </row>
    <row r="39" ht="15.75" customHeight="1" spans="1:9">
      <c r="A39" s="24" t="s">
        <v>578</v>
      </c>
      <c r="B39" s="24" t="s">
        <v>54</v>
      </c>
      <c r="C39" s="34" t="s">
        <v>341</v>
      </c>
      <c r="D39" s="30">
        <v>45316</v>
      </c>
      <c r="E39" s="30">
        <v>45317</v>
      </c>
      <c r="F39" s="27">
        <v>382.96</v>
      </c>
      <c r="G39" s="26">
        <v>45320</v>
      </c>
      <c r="H39" s="49">
        <v>1444000000</v>
      </c>
      <c r="I39" s="284"/>
    </row>
    <row r="40" ht="15.75" customHeight="1" spans="1:9">
      <c r="A40" s="24" t="s">
        <v>579</v>
      </c>
      <c r="B40" s="24" t="s">
        <v>66</v>
      </c>
      <c r="C40" s="25" t="s">
        <v>338</v>
      </c>
      <c r="D40" s="35">
        <v>45316</v>
      </c>
      <c r="E40" s="30">
        <v>45317</v>
      </c>
      <c r="F40" s="27">
        <v>17424.2</v>
      </c>
      <c r="G40" s="26">
        <v>45320</v>
      </c>
      <c r="H40" s="49">
        <v>1444000000</v>
      </c>
      <c r="I40" s="284"/>
    </row>
    <row r="41" ht="15.75" customHeight="1" spans="1:9">
      <c r="A41" s="24" t="s">
        <v>580</v>
      </c>
      <c r="B41" s="24" t="s">
        <v>213</v>
      </c>
      <c r="C41" s="37" t="s">
        <v>214</v>
      </c>
      <c r="D41" s="337">
        <v>45316</v>
      </c>
      <c r="E41" s="30">
        <v>45317</v>
      </c>
      <c r="F41" s="319">
        <v>42236.88</v>
      </c>
      <c r="G41" s="26">
        <v>45320</v>
      </c>
      <c r="H41" s="239">
        <v>1444000000</v>
      </c>
      <c r="I41" s="284"/>
    </row>
    <row r="42" ht="15.75" customHeight="1" spans="1:9">
      <c r="A42" s="244" t="s">
        <v>581</v>
      </c>
      <c r="B42" s="244" t="s">
        <v>582</v>
      </c>
      <c r="C42" s="245" t="s">
        <v>583</v>
      </c>
      <c r="D42" s="248">
        <v>45316</v>
      </c>
      <c r="E42" s="338">
        <v>45320</v>
      </c>
      <c r="F42" s="339">
        <v>11348.46</v>
      </c>
      <c r="G42" s="248">
        <v>45320</v>
      </c>
      <c r="H42" s="340">
        <v>1444000000</v>
      </c>
      <c r="I42" s="344"/>
    </row>
    <row r="43" ht="15.75" customHeight="1" spans="1:9">
      <c r="A43" s="244" t="s">
        <v>581</v>
      </c>
      <c r="B43" s="244" t="s">
        <v>582</v>
      </c>
      <c r="C43" s="341" t="s">
        <v>583</v>
      </c>
      <c r="D43" s="248">
        <v>45316</v>
      </c>
      <c r="E43" s="338">
        <v>45321</v>
      </c>
      <c r="F43" s="339">
        <v>12046.3</v>
      </c>
      <c r="G43" s="248">
        <v>45320</v>
      </c>
      <c r="H43" s="340">
        <v>1000000000</v>
      </c>
      <c r="I43" s="344"/>
    </row>
    <row r="44" ht="15.75" customHeight="1" spans="1:9">
      <c r="A44" s="24" t="s">
        <v>584</v>
      </c>
      <c r="B44" s="24" t="s">
        <v>585</v>
      </c>
      <c r="C44" s="37" t="s">
        <v>586</v>
      </c>
      <c r="D44" s="30">
        <v>45317</v>
      </c>
      <c r="E44" s="30">
        <v>45320</v>
      </c>
      <c r="F44" s="27">
        <v>317</v>
      </c>
      <c r="G44" s="26">
        <v>45320</v>
      </c>
      <c r="H44" s="49">
        <v>1444000000</v>
      </c>
      <c r="I44" s="284"/>
    </row>
    <row r="45" ht="15.75" customHeight="1" spans="1:9">
      <c r="A45" s="24" t="s">
        <v>587</v>
      </c>
      <c r="B45" s="24" t="s">
        <v>74</v>
      </c>
      <c r="C45" s="167" t="s">
        <v>588</v>
      </c>
      <c r="D45" s="30">
        <v>45317</v>
      </c>
      <c r="E45" s="30">
        <v>45320</v>
      </c>
      <c r="F45" s="108">
        <v>17338.94</v>
      </c>
      <c r="G45" s="26">
        <v>45320</v>
      </c>
      <c r="H45" s="24">
        <v>1000000000</v>
      </c>
      <c r="I45" s="284"/>
    </row>
    <row r="46" ht="15.75" customHeight="1" spans="1:9">
      <c r="A46" s="24" t="s">
        <v>589</v>
      </c>
      <c r="B46" s="24" t="s">
        <v>74</v>
      </c>
      <c r="C46" s="168" t="s">
        <v>588</v>
      </c>
      <c r="D46" s="30">
        <v>45317</v>
      </c>
      <c r="E46" s="30">
        <v>45320</v>
      </c>
      <c r="F46" s="27">
        <v>171.25</v>
      </c>
      <c r="G46" s="26">
        <v>45320</v>
      </c>
      <c r="H46" s="49">
        <v>1000000000</v>
      </c>
      <c r="I46" s="284"/>
    </row>
    <row r="47" ht="15.75" customHeight="1" spans="1:9">
      <c r="A47" s="24" t="s">
        <v>590</v>
      </c>
      <c r="B47" s="24" t="s">
        <v>295</v>
      </c>
      <c r="C47" s="143" t="s">
        <v>591</v>
      </c>
      <c r="D47" s="30">
        <v>45317</v>
      </c>
      <c r="E47" s="30">
        <v>45321</v>
      </c>
      <c r="F47" s="27">
        <v>2787.26</v>
      </c>
      <c r="G47" s="26">
        <v>45320</v>
      </c>
      <c r="H47" s="49">
        <v>1000000000</v>
      </c>
      <c r="I47" s="284"/>
    </row>
    <row r="48" ht="15.75" customHeight="1" spans="1:9">
      <c r="A48" s="24" t="s">
        <v>592</v>
      </c>
      <c r="B48" s="24" t="s">
        <v>74</v>
      </c>
      <c r="C48" s="168" t="s">
        <v>588</v>
      </c>
      <c r="D48" s="30">
        <v>45317</v>
      </c>
      <c r="E48" s="30">
        <v>45321</v>
      </c>
      <c r="F48" s="27">
        <v>196.9</v>
      </c>
      <c r="G48" s="26">
        <v>45320</v>
      </c>
      <c r="H48" s="49">
        <v>1444000000</v>
      </c>
      <c r="I48" s="284"/>
    </row>
    <row r="49" ht="15.75" customHeight="1" spans="1:9">
      <c r="A49" s="24" t="s">
        <v>593</v>
      </c>
      <c r="B49" s="24" t="s">
        <v>54</v>
      </c>
      <c r="C49" s="201" t="s">
        <v>341</v>
      </c>
      <c r="D49" s="30">
        <v>45317</v>
      </c>
      <c r="E49" s="30">
        <v>45321</v>
      </c>
      <c r="F49" s="154">
        <v>1246.22</v>
      </c>
      <c r="G49" s="26">
        <v>45320</v>
      </c>
      <c r="H49" s="49">
        <v>1000000000</v>
      </c>
      <c r="I49" s="284"/>
    </row>
    <row r="50" ht="15.75" customHeight="1" spans="1:9">
      <c r="A50" s="24" t="s">
        <v>594</v>
      </c>
      <c r="B50" s="24" t="s">
        <v>421</v>
      </c>
      <c r="C50" s="37" t="s">
        <v>422</v>
      </c>
      <c r="D50" s="30">
        <v>45317</v>
      </c>
      <c r="E50" s="30">
        <v>45321</v>
      </c>
      <c r="F50" s="342" t="s">
        <v>595</v>
      </c>
      <c r="G50" s="26">
        <v>45320</v>
      </c>
      <c r="H50" s="49">
        <v>1444000000</v>
      </c>
      <c r="I50" s="284"/>
    </row>
    <row r="51" ht="15.75" customHeight="1" spans="1:9">
      <c r="A51" s="24" t="s">
        <v>596</v>
      </c>
      <c r="B51" s="24" t="s">
        <v>295</v>
      </c>
      <c r="C51" s="143" t="s">
        <v>591</v>
      </c>
      <c r="D51" s="26">
        <v>45317</v>
      </c>
      <c r="E51" s="30">
        <v>45321</v>
      </c>
      <c r="F51" s="319">
        <v>14229.81</v>
      </c>
      <c r="G51" s="26">
        <v>45320</v>
      </c>
      <c r="H51" s="49">
        <v>1000000000</v>
      </c>
      <c r="I51" s="284"/>
    </row>
    <row r="52" ht="15.75" customHeight="1" spans="1:9">
      <c r="A52" s="24" t="s">
        <v>597</v>
      </c>
      <c r="B52" s="24" t="s">
        <v>598</v>
      </c>
      <c r="C52" s="73" t="s">
        <v>599</v>
      </c>
      <c r="D52" s="26">
        <v>45320</v>
      </c>
      <c r="E52" s="30">
        <v>45320</v>
      </c>
      <c r="F52" s="27">
        <v>10500</v>
      </c>
      <c r="G52" s="26">
        <v>45320</v>
      </c>
      <c r="H52" s="24">
        <v>1000000000</v>
      </c>
      <c r="I52" s="284"/>
    </row>
    <row r="53" ht="15.75" customHeight="1" spans="1:9">
      <c r="A53" s="24" t="s">
        <v>600</v>
      </c>
      <c r="B53" s="24" t="s">
        <v>118</v>
      </c>
      <c r="C53" s="25" t="s">
        <v>601</v>
      </c>
      <c r="D53" s="30">
        <v>45320</v>
      </c>
      <c r="E53" s="30">
        <v>45321</v>
      </c>
      <c r="F53" s="27">
        <v>3697.49</v>
      </c>
      <c r="G53" s="26">
        <v>45320</v>
      </c>
      <c r="H53" s="49">
        <v>1000000000</v>
      </c>
      <c r="I53" s="284"/>
    </row>
    <row r="54" ht="15.75" customHeight="1" spans="1:9">
      <c r="A54" s="243" t="s">
        <v>160</v>
      </c>
      <c r="B54" s="22"/>
      <c r="C54" s="22"/>
      <c r="D54" s="22"/>
      <c r="E54" s="22"/>
      <c r="F54" s="22"/>
      <c r="G54" s="22"/>
      <c r="H54" s="23"/>
      <c r="I54" s="68">
        <f>SUM(F55)</f>
        <v>0</v>
      </c>
    </row>
    <row r="55" customHeight="1" spans="1:9">
      <c r="A55" s="24"/>
      <c r="B55" s="156"/>
      <c r="C55" s="37"/>
      <c r="D55" s="49"/>
      <c r="E55" s="49"/>
      <c r="F55" s="296"/>
      <c r="G55" s="49"/>
      <c r="H55" s="49"/>
      <c r="I55" s="25"/>
    </row>
    <row r="56" ht="15.75" customHeight="1" spans="1:9">
      <c r="A56" s="243" t="s">
        <v>161</v>
      </c>
      <c r="B56" s="22"/>
      <c r="C56" s="22"/>
      <c r="D56" s="22"/>
      <c r="E56" s="22"/>
      <c r="F56" s="22"/>
      <c r="G56" s="22"/>
      <c r="H56" s="23"/>
      <c r="I56" s="68">
        <f>SUM(F57:F60)</f>
        <v>803461.19</v>
      </c>
    </row>
    <row r="57" ht="15.75" customHeight="1" spans="1:9">
      <c r="A57" s="24" t="s">
        <v>602</v>
      </c>
      <c r="B57" s="24" t="s">
        <v>172</v>
      </c>
      <c r="C57" s="143" t="s">
        <v>603</v>
      </c>
      <c r="D57" s="148">
        <v>45313</v>
      </c>
      <c r="E57" s="26">
        <v>45314</v>
      </c>
      <c r="F57" s="31">
        <v>586906.35</v>
      </c>
      <c r="G57" s="26">
        <v>45320</v>
      </c>
      <c r="H57" s="50">
        <v>1444000000</v>
      </c>
      <c r="I57" s="283"/>
    </row>
    <row r="58" ht="15.75" customHeight="1" spans="1:9">
      <c r="A58" s="24" t="s">
        <v>604</v>
      </c>
      <c r="B58" s="24" t="s">
        <v>605</v>
      </c>
      <c r="C58" s="25" t="s">
        <v>606</v>
      </c>
      <c r="D58" s="26">
        <v>45313</v>
      </c>
      <c r="E58" s="26">
        <v>45314</v>
      </c>
      <c r="F58" s="31">
        <v>103607.82</v>
      </c>
      <c r="G58" s="26">
        <v>45320</v>
      </c>
      <c r="H58" s="50">
        <v>1000000000</v>
      </c>
      <c r="I58" s="284"/>
    </row>
    <row r="59" ht="15.75" customHeight="1" spans="1:9">
      <c r="A59" s="24" t="s">
        <v>607</v>
      </c>
      <c r="B59" s="24" t="s">
        <v>163</v>
      </c>
      <c r="C59" s="143" t="s">
        <v>608</v>
      </c>
      <c r="D59" s="148">
        <v>45314</v>
      </c>
      <c r="E59" s="30">
        <v>45315</v>
      </c>
      <c r="F59" s="31">
        <v>92367.19</v>
      </c>
      <c r="G59" s="26">
        <v>45320</v>
      </c>
      <c r="H59" s="5" t="s">
        <v>123</v>
      </c>
      <c r="I59" s="284"/>
    </row>
    <row r="60" ht="15.75" customHeight="1" spans="1:9">
      <c r="A60" s="156" t="s">
        <v>609</v>
      </c>
      <c r="B60" s="24" t="s">
        <v>177</v>
      </c>
      <c r="C60" s="343" t="s">
        <v>610</v>
      </c>
      <c r="D60" s="26">
        <v>45315</v>
      </c>
      <c r="E60" s="26">
        <v>45315</v>
      </c>
      <c r="F60" s="154">
        <v>20579.83</v>
      </c>
      <c r="G60" s="26">
        <v>45320</v>
      </c>
      <c r="H60" s="24">
        <v>1000000000</v>
      </c>
      <c r="I60" s="284"/>
    </row>
    <row r="61" ht="15.75" customHeight="1" spans="1:9">
      <c r="A61" s="21" t="s">
        <v>186</v>
      </c>
      <c r="B61" s="22"/>
      <c r="C61" s="22"/>
      <c r="D61" s="22"/>
      <c r="E61" s="22"/>
      <c r="F61" s="22"/>
      <c r="G61" s="22"/>
      <c r="H61" s="23"/>
      <c r="I61" s="68">
        <f>SUM(F62)</f>
        <v>0</v>
      </c>
    </row>
    <row r="62" customHeight="1" spans="1:9">
      <c r="A62" s="24"/>
      <c r="B62" s="24"/>
      <c r="C62" s="25"/>
      <c r="D62" s="49"/>
      <c r="E62" s="24"/>
      <c r="F62" s="151"/>
      <c r="G62" s="49"/>
      <c r="H62" s="49"/>
      <c r="I62" s="25"/>
    </row>
    <row r="63" ht="15.75" customHeight="1" spans="1:9">
      <c r="A63" s="21" t="s">
        <v>187</v>
      </c>
      <c r="B63" s="22"/>
      <c r="C63" s="22"/>
      <c r="D63" s="22"/>
      <c r="E63" s="22"/>
      <c r="F63" s="22"/>
      <c r="G63" s="22"/>
      <c r="H63" s="23"/>
      <c r="I63" s="68">
        <f>SUM(F64)</f>
        <v>26498.55</v>
      </c>
    </row>
    <row r="64" ht="15.75" customHeight="1" spans="1:9">
      <c r="A64" s="24" t="s">
        <v>611</v>
      </c>
      <c r="B64" s="24" t="s">
        <v>536</v>
      </c>
      <c r="C64" s="25" t="s">
        <v>554</v>
      </c>
      <c r="D64" s="298">
        <v>45320</v>
      </c>
      <c r="E64" s="298">
        <v>45320</v>
      </c>
      <c r="F64" s="151">
        <v>26498.55</v>
      </c>
      <c r="G64" s="26">
        <v>45320</v>
      </c>
      <c r="H64" s="24">
        <v>1000000000</v>
      </c>
      <c r="I64" s="284"/>
    </row>
    <row r="65" ht="15.75" customHeight="1" spans="1:9">
      <c r="A65" s="21" t="s">
        <v>208</v>
      </c>
      <c r="B65" s="22"/>
      <c r="C65" s="22"/>
      <c r="D65" s="22"/>
      <c r="E65" s="22"/>
      <c r="F65" s="22"/>
      <c r="G65" s="22"/>
      <c r="H65" s="23"/>
      <c r="I65" s="68">
        <f>SUM(F66:F67)</f>
        <v>66071.09</v>
      </c>
    </row>
    <row r="66" ht="15.75" customHeight="1" spans="1:9">
      <c r="A66" s="24" t="s">
        <v>612</v>
      </c>
      <c r="B66" s="24" t="s">
        <v>417</v>
      </c>
      <c r="C66" s="25" t="s">
        <v>613</v>
      </c>
      <c r="D66" s="30">
        <v>45314</v>
      </c>
      <c r="E66" s="30">
        <v>45316</v>
      </c>
      <c r="F66" s="145">
        <v>40346.09</v>
      </c>
      <c r="G66" s="26">
        <v>45320</v>
      </c>
      <c r="H66" s="49">
        <v>1444000000</v>
      </c>
      <c r="I66" s="283"/>
    </row>
    <row r="67" ht="15.75" customHeight="1" spans="1:9">
      <c r="A67" s="24" t="s">
        <v>614</v>
      </c>
      <c r="B67" s="24" t="s">
        <v>615</v>
      </c>
      <c r="C67" s="37" t="s">
        <v>616</v>
      </c>
      <c r="D67" s="30">
        <v>45315</v>
      </c>
      <c r="E67" s="30">
        <v>45320</v>
      </c>
      <c r="F67" s="145">
        <v>25725</v>
      </c>
      <c r="G67" s="26">
        <v>45320</v>
      </c>
      <c r="H67" s="52">
        <v>1444000000</v>
      </c>
      <c r="I67" s="284"/>
    </row>
    <row r="68" ht="15.75" customHeight="1" spans="1:9">
      <c r="A68" s="21" t="s">
        <v>220</v>
      </c>
      <c r="B68" s="22"/>
      <c r="C68" s="22"/>
      <c r="D68" s="22"/>
      <c r="E68" s="22"/>
      <c r="F68" s="22"/>
      <c r="G68" s="22"/>
      <c r="H68" s="23"/>
      <c r="I68" s="68">
        <f>SUM(F69)</f>
        <v>0</v>
      </c>
    </row>
    <row r="69" ht="15.75" customHeight="1" spans="1:9">
      <c r="A69" s="24"/>
      <c r="B69" s="24"/>
      <c r="C69" s="37"/>
      <c r="D69" s="49"/>
      <c r="E69" s="24"/>
      <c r="F69" s="117"/>
      <c r="G69" s="59"/>
      <c r="H69" s="29"/>
      <c r="I69" s="25"/>
    </row>
    <row r="70" ht="15.75" customHeight="1" spans="1:9">
      <c r="A70" s="21" t="s">
        <v>221</v>
      </c>
      <c r="B70" s="22"/>
      <c r="C70" s="22"/>
      <c r="D70" s="22"/>
      <c r="E70" s="22"/>
      <c r="F70" s="22"/>
      <c r="G70" s="22"/>
      <c r="H70" s="23"/>
      <c r="I70" s="68">
        <f>SUM(F71)</f>
        <v>0</v>
      </c>
    </row>
    <row r="71" ht="15.75" customHeight="1" spans="1:9">
      <c r="A71" s="24"/>
      <c r="B71" s="24"/>
      <c r="C71" s="37"/>
      <c r="D71" s="29"/>
      <c r="E71" s="52"/>
      <c r="F71" s="180"/>
      <c r="G71" s="180"/>
      <c r="H71" s="49"/>
      <c r="I71" s="24"/>
    </row>
    <row r="72" customFormat="1" ht="15.75" customHeight="1" spans="1:8">
      <c r="A72" s="5"/>
      <c r="B72" s="5"/>
      <c r="D72" s="5"/>
      <c r="E72" s="5"/>
      <c r="F72" s="234"/>
      <c r="G72" s="63"/>
      <c r="H72" s="64"/>
    </row>
    <row r="73" customFormat="1" ht="15.75" customHeight="1" spans="1:8">
      <c r="A73" s="65" t="s">
        <v>222</v>
      </c>
      <c r="B73" s="15"/>
      <c r="C73" s="15"/>
      <c r="D73" s="5"/>
      <c r="E73" s="5"/>
      <c r="F73" s="234"/>
      <c r="H73" s="5"/>
    </row>
    <row r="74" customFormat="1" ht="15.75" customHeight="1" spans="1:8">
      <c r="A74" s="67" t="s">
        <v>223</v>
      </c>
      <c r="D74" s="5"/>
      <c r="E74" s="5"/>
      <c r="F74" s="234"/>
      <c r="H74" s="5"/>
    </row>
    <row r="75" customFormat="1" ht="15.75" customHeight="1" spans="1:8">
      <c r="A75" s="5"/>
      <c r="B75" s="5"/>
      <c r="D75" s="5"/>
      <c r="E75" s="5"/>
      <c r="F75" s="234"/>
      <c r="H75" s="5"/>
    </row>
    <row r="76" customFormat="1" ht="15.75" customHeight="1" spans="1:8">
      <c r="A76" s="5"/>
      <c r="B76" s="5"/>
      <c r="D76" s="5"/>
      <c r="E76" s="5"/>
      <c r="F76" s="234"/>
      <c r="H76" s="5"/>
    </row>
    <row r="77" customFormat="1" ht="15.75" customHeight="1" spans="1:8">
      <c r="A77" s="5"/>
      <c r="B77" s="5"/>
      <c r="D77" s="5"/>
      <c r="E77" s="5"/>
      <c r="F77" s="234"/>
      <c r="H77" s="5"/>
    </row>
    <row r="78" customFormat="1" ht="15.75" customHeight="1" spans="1:8">
      <c r="A78" s="5"/>
      <c r="B78" s="5"/>
      <c r="D78" s="5"/>
      <c r="E78" s="5"/>
      <c r="F78" s="234"/>
      <c r="H78" s="5"/>
    </row>
    <row r="79" customFormat="1" ht="15.75" customHeight="1" spans="1:8">
      <c r="A79" s="5"/>
      <c r="B79" s="5"/>
      <c r="D79" s="5"/>
      <c r="E79" s="5"/>
      <c r="F79" s="234"/>
      <c r="H79" s="5"/>
    </row>
    <row r="80" customFormat="1" ht="15.75" customHeight="1" spans="1:8">
      <c r="A80" s="5"/>
      <c r="B80" s="5"/>
      <c r="D80" s="5"/>
      <c r="E80" s="5"/>
      <c r="F80" s="234"/>
      <c r="H80" s="5"/>
    </row>
    <row r="81" customFormat="1" ht="15.75" customHeight="1" spans="1:8">
      <c r="A81" s="5"/>
      <c r="B81" s="5"/>
      <c r="D81" s="5"/>
      <c r="E81" s="5"/>
      <c r="F81" s="234"/>
      <c r="H81" s="5"/>
    </row>
    <row r="82" customFormat="1" ht="15.75" customHeight="1" spans="1:8">
      <c r="A82" s="5"/>
      <c r="B82" s="5"/>
      <c r="D82" s="5"/>
      <c r="E82" s="5"/>
      <c r="F82" s="234"/>
      <c r="H82" s="5"/>
    </row>
    <row r="83" customFormat="1" ht="15.75" customHeight="1" spans="1:8">
      <c r="A83" s="5"/>
      <c r="B83" s="5"/>
      <c r="D83" s="5"/>
      <c r="E83" s="5"/>
      <c r="F83" s="234"/>
      <c r="H83" s="5"/>
    </row>
    <row r="84" customFormat="1" ht="15.75" customHeight="1" spans="1:8">
      <c r="A84" s="5"/>
      <c r="B84" s="5"/>
      <c r="D84" s="5"/>
      <c r="E84" s="5"/>
      <c r="F84" s="234"/>
      <c r="H84" s="5"/>
    </row>
    <row r="85" customFormat="1" ht="15.75" customHeight="1" spans="1:8">
      <c r="A85" s="5"/>
      <c r="B85" s="5"/>
      <c r="D85" s="5"/>
      <c r="E85" s="5"/>
      <c r="F85" s="234"/>
      <c r="H85" s="5"/>
    </row>
    <row r="86" customFormat="1" ht="15.75" customHeight="1" spans="1:8">
      <c r="A86" s="5"/>
      <c r="B86" s="5"/>
      <c r="D86" s="5"/>
      <c r="E86" s="5"/>
      <c r="F86" s="234"/>
      <c r="H86" s="5"/>
    </row>
    <row r="87" customFormat="1" ht="15.75" customHeight="1" spans="1:8">
      <c r="A87" s="5"/>
      <c r="B87" s="5"/>
      <c r="D87" s="5"/>
      <c r="E87" s="5"/>
      <c r="F87" s="234"/>
      <c r="H87" s="5"/>
    </row>
    <row r="88" customFormat="1" ht="15.75" customHeight="1" spans="1:8">
      <c r="A88" s="5"/>
      <c r="B88" s="5"/>
      <c r="D88" s="5"/>
      <c r="E88" s="5"/>
      <c r="F88" s="234"/>
      <c r="H88" s="5"/>
    </row>
    <row r="89" customFormat="1" ht="15.75" customHeight="1" spans="1:8">
      <c r="A89" s="5"/>
      <c r="B89" s="5"/>
      <c r="D89" s="5"/>
      <c r="E89" s="5"/>
      <c r="F89" s="234"/>
      <c r="H89" s="5"/>
    </row>
    <row r="90" customFormat="1" ht="15.75" customHeight="1" spans="1:8">
      <c r="A90" s="5"/>
      <c r="B90" s="5"/>
      <c r="D90" s="5"/>
      <c r="E90" s="5"/>
      <c r="F90" s="234"/>
      <c r="H90" s="5"/>
    </row>
    <row r="91" customFormat="1" ht="15.75" customHeight="1" spans="1:8">
      <c r="A91" s="5"/>
      <c r="B91" s="5"/>
      <c r="D91" s="5"/>
      <c r="E91" s="5"/>
      <c r="F91" s="234"/>
      <c r="H91" s="5"/>
    </row>
    <row r="92" customFormat="1" ht="15.75" customHeight="1" spans="1:8">
      <c r="A92" s="5"/>
      <c r="B92" s="5"/>
      <c r="D92" s="5"/>
      <c r="E92" s="5"/>
      <c r="F92" s="234"/>
      <c r="H92" s="5"/>
    </row>
    <row r="93" customFormat="1" ht="15.75" customHeight="1" spans="1:8">
      <c r="A93" s="5"/>
      <c r="B93" s="5"/>
      <c r="D93" s="5"/>
      <c r="E93" s="5"/>
      <c r="F93" s="234"/>
      <c r="H93" s="5"/>
    </row>
    <row r="94" customFormat="1" ht="15.75" customHeight="1" spans="1:8">
      <c r="A94" s="5"/>
      <c r="B94" s="5"/>
      <c r="D94" s="5"/>
      <c r="E94" s="5"/>
      <c r="F94" s="234"/>
      <c r="H94" s="5"/>
    </row>
    <row r="95" customFormat="1" ht="15.75" customHeight="1" spans="1:8">
      <c r="A95" s="5"/>
      <c r="B95" s="5"/>
      <c r="D95" s="5"/>
      <c r="E95" s="5"/>
      <c r="F95" s="234"/>
      <c r="H95" s="5"/>
    </row>
    <row r="96" customFormat="1" ht="15.75" customHeight="1" spans="1:8">
      <c r="A96" s="5"/>
      <c r="B96" s="5"/>
      <c r="D96" s="5"/>
      <c r="E96" s="5"/>
      <c r="F96" s="234"/>
      <c r="H96" s="5"/>
    </row>
    <row r="97" customFormat="1" ht="15.75" customHeight="1" spans="1:8">
      <c r="A97" s="5"/>
      <c r="B97" s="5"/>
      <c r="D97" s="5"/>
      <c r="E97" s="5"/>
      <c r="F97" s="234"/>
      <c r="H97" s="5"/>
    </row>
    <row r="98" customFormat="1" ht="15.75" customHeight="1" spans="1:8">
      <c r="A98" s="5"/>
      <c r="B98" s="5"/>
      <c r="D98" s="5"/>
      <c r="E98" s="5"/>
      <c r="F98" s="234"/>
      <c r="H98" s="5"/>
    </row>
    <row r="99" customFormat="1" ht="15.75" customHeight="1" spans="1:8">
      <c r="A99" s="5"/>
      <c r="B99" s="5"/>
      <c r="D99" s="5"/>
      <c r="E99" s="5"/>
      <c r="F99" s="234"/>
      <c r="H99" s="5"/>
    </row>
    <row r="100" customFormat="1" ht="15.75" customHeight="1" spans="1:8">
      <c r="A100" s="5"/>
      <c r="B100" s="5"/>
      <c r="D100" s="5"/>
      <c r="E100" s="5"/>
      <c r="F100" s="234"/>
      <c r="H100" s="5"/>
    </row>
    <row r="101" customFormat="1" ht="15.75" customHeight="1" spans="1:8">
      <c r="A101" s="5"/>
      <c r="B101" s="5"/>
      <c r="D101" s="5"/>
      <c r="E101" s="5"/>
      <c r="F101" s="234"/>
      <c r="H101" s="5"/>
    </row>
    <row r="102" customFormat="1" ht="15.75" customHeight="1" spans="1:8">
      <c r="A102" s="5"/>
      <c r="B102" s="5"/>
      <c r="D102" s="5"/>
      <c r="E102" s="5"/>
      <c r="F102" s="234"/>
      <c r="H102" s="5"/>
    </row>
    <row r="103" customFormat="1" ht="15.75" customHeight="1" spans="1:8">
      <c r="A103" s="5"/>
      <c r="B103" s="5"/>
      <c r="D103" s="5"/>
      <c r="E103" s="5"/>
      <c r="F103" s="234"/>
      <c r="H103" s="5"/>
    </row>
    <row r="104" customFormat="1" ht="15.75" customHeight="1" spans="1:8">
      <c r="A104" s="5"/>
      <c r="B104" s="5"/>
      <c r="D104" s="5"/>
      <c r="E104" s="5"/>
      <c r="F104" s="234"/>
      <c r="H104" s="5"/>
    </row>
    <row r="105" customFormat="1" ht="15.75" customHeight="1" spans="1:8">
      <c r="A105" s="5"/>
      <c r="B105" s="5"/>
      <c r="D105" s="5"/>
      <c r="E105" s="5"/>
      <c r="F105" s="234"/>
      <c r="H105" s="5"/>
    </row>
    <row r="106" customFormat="1" ht="15.75" customHeight="1" spans="1:8">
      <c r="A106" s="5"/>
      <c r="B106" s="5"/>
      <c r="D106" s="5"/>
      <c r="E106" s="5"/>
      <c r="F106" s="234"/>
      <c r="H106" s="5"/>
    </row>
    <row r="107" customFormat="1" ht="15.75" customHeight="1" spans="1:8">
      <c r="A107" s="5"/>
      <c r="B107" s="5"/>
      <c r="D107" s="5"/>
      <c r="E107" s="5"/>
      <c r="F107" s="234"/>
      <c r="H107" s="5"/>
    </row>
    <row r="108" customFormat="1" ht="15.75" customHeight="1" spans="1:8">
      <c r="A108" s="5"/>
      <c r="B108" s="5"/>
      <c r="D108" s="5"/>
      <c r="E108" s="5"/>
      <c r="F108" s="234"/>
      <c r="H108" s="5"/>
    </row>
    <row r="109" customFormat="1" ht="15.75" customHeight="1" spans="1:8">
      <c r="A109" s="5"/>
      <c r="B109" s="5"/>
      <c r="D109" s="5"/>
      <c r="E109" s="5"/>
      <c r="F109" s="234"/>
      <c r="H109" s="5"/>
    </row>
    <row r="110" customFormat="1" ht="15.75" customHeight="1" spans="1:8">
      <c r="A110" s="5"/>
      <c r="B110" s="5"/>
      <c r="D110" s="5"/>
      <c r="E110" s="5"/>
      <c r="F110" s="234"/>
      <c r="H110" s="5"/>
    </row>
    <row r="111" customFormat="1" ht="15.75" customHeight="1" spans="1:8">
      <c r="A111" s="5"/>
      <c r="B111" s="5"/>
      <c r="D111" s="5"/>
      <c r="E111" s="5"/>
      <c r="F111" s="234"/>
      <c r="H111" s="5"/>
    </row>
    <row r="112" customFormat="1" ht="15.75" customHeight="1" spans="1:8">
      <c r="A112" s="5"/>
      <c r="B112" s="5"/>
      <c r="D112" s="5"/>
      <c r="E112" s="5"/>
      <c r="F112" s="234"/>
      <c r="H112" s="5"/>
    </row>
    <row r="113" customFormat="1" ht="15.75" customHeight="1" spans="1:8">
      <c r="A113" s="5"/>
      <c r="B113" s="5"/>
      <c r="D113" s="5"/>
      <c r="E113" s="5"/>
      <c r="F113" s="234"/>
      <c r="H113" s="5"/>
    </row>
    <row r="114" customFormat="1" ht="15.75" customHeight="1" spans="1:8">
      <c r="A114" s="5"/>
      <c r="B114" s="5"/>
      <c r="D114" s="5"/>
      <c r="E114" s="5"/>
      <c r="F114" s="234"/>
      <c r="H114" s="5"/>
    </row>
    <row r="115" customFormat="1" ht="15.75" customHeight="1" spans="1:8">
      <c r="A115" s="5"/>
      <c r="B115" s="5"/>
      <c r="D115" s="5"/>
      <c r="E115" s="5"/>
      <c r="F115" s="234"/>
      <c r="H115" s="5"/>
    </row>
    <row r="116" customFormat="1" ht="15.75" customHeight="1" spans="1:8">
      <c r="A116" s="5"/>
      <c r="B116" s="5"/>
      <c r="D116" s="5"/>
      <c r="E116" s="5"/>
      <c r="F116" s="234"/>
      <c r="H116" s="5"/>
    </row>
    <row r="117" customFormat="1" ht="15.75" customHeight="1" spans="1:8">
      <c r="A117" s="5"/>
      <c r="B117" s="5"/>
      <c r="D117" s="5"/>
      <c r="E117" s="5"/>
      <c r="F117" s="234"/>
      <c r="H117" s="5"/>
    </row>
    <row r="118" customFormat="1" ht="15.75" customHeight="1" spans="1:8">
      <c r="A118" s="5"/>
      <c r="B118" s="5"/>
      <c r="D118" s="5"/>
      <c r="E118" s="5"/>
      <c r="F118" s="234"/>
      <c r="H118" s="5"/>
    </row>
    <row r="119" customFormat="1" ht="15.75" customHeight="1" spans="1:8">
      <c r="A119" s="5"/>
      <c r="B119" s="5"/>
      <c r="D119" s="5"/>
      <c r="E119" s="5"/>
      <c r="F119" s="234"/>
      <c r="H119" s="5"/>
    </row>
    <row r="120" customFormat="1" ht="15.75" customHeight="1" spans="1:8">
      <c r="A120" s="5"/>
      <c r="B120" s="5"/>
      <c r="D120" s="5"/>
      <c r="E120" s="5"/>
      <c r="F120" s="234"/>
      <c r="H120" s="5"/>
    </row>
    <row r="121" customFormat="1" ht="15.75" customHeight="1" spans="1:8">
      <c r="A121" s="5"/>
      <c r="B121" s="5"/>
      <c r="D121" s="5"/>
      <c r="E121" s="5"/>
      <c r="F121" s="234"/>
      <c r="H121" s="5"/>
    </row>
    <row r="122" customFormat="1" ht="15.75" customHeight="1" spans="1:8">
      <c r="A122" s="5"/>
      <c r="B122" s="5"/>
      <c r="D122" s="5"/>
      <c r="E122" s="5"/>
      <c r="F122" s="234"/>
      <c r="H122" s="5"/>
    </row>
    <row r="123" customFormat="1" ht="15.75" customHeight="1" spans="1:8">
      <c r="A123" s="5"/>
      <c r="B123" s="5"/>
      <c r="D123" s="5"/>
      <c r="E123" s="5"/>
      <c r="F123" s="234"/>
      <c r="H123" s="5"/>
    </row>
    <row r="124" customFormat="1" ht="15.75" customHeight="1" spans="1:8">
      <c r="A124" s="5"/>
      <c r="B124" s="5"/>
      <c r="D124" s="5"/>
      <c r="E124" s="5"/>
      <c r="F124" s="234"/>
      <c r="H124" s="5"/>
    </row>
    <row r="125" customFormat="1" ht="15.75" customHeight="1" spans="1:8">
      <c r="A125" s="5"/>
      <c r="B125" s="5"/>
      <c r="D125" s="5"/>
      <c r="E125" s="5"/>
      <c r="F125" s="234"/>
      <c r="H125" s="5"/>
    </row>
    <row r="126" customFormat="1" ht="15.75" customHeight="1" spans="1:8">
      <c r="A126" s="5"/>
      <c r="B126" s="5"/>
      <c r="D126" s="5"/>
      <c r="E126" s="5"/>
      <c r="F126" s="234"/>
      <c r="H126" s="5"/>
    </row>
    <row r="127" customFormat="1" ht="15.75" customHeight="1" spans="1:8">
      <c r="A127" s="5"/>
      <c r="B127" s="5"/>
      <c r="D127" s="5"/>
      <c r="E127" s="5"/>
      <c r="F127" s="234"/>
      <c r="H127" s="5"/>
    </row>
    <row r="128" customFormat="1" ht="15.75" customHeight="1" spans="1:8">
      <c r="A128" s="5"/>
      <c r="B128" s="5"/>
      <c r="D128" s="5"/>
      <c r="E128" s="5"/>
      <c r="F128" s="234"/>
      <c r="H128" s="5"/>
    </row>
    <row r="129" customFormat="1" ht="15.75" customHeight="1" spans="1:8">
      <c r="A129" s="5"/>
      <c r="B129" s="5"/>
      <c r="D129" s="5"/>
      <c r="E129" s="5"/>
      <c r="F129" s="234"/>
      <c r="H129" s="5"/>
    </row>
    <row r="130" customFormat="1" ht="15.75" customHeight="1" spans="1:8">
      <c r="A130" s="5"/>
      <c r="B130" s="5"/>
      <c r="D130" s="5"/>
      <c r="E130" s="5"/>
      <c r="F130" s="234"/>
      <c r="H130" s="5"/>
    </row>
    <row r="131" customFormat="1" ht="15.75" customHeight="1" spans="1:8">
      <c r="A131" s="5"/>
      <c r="B131" s="5"/>
      <c r="D131" s="5"/>
      <c r="E131" s="5"/>
      <c r="F131" s="234"/>
      <c r="H131" s="5"/>
    </row>
    <row r="132" customFormat="1" ht="15.75" customHeight="1" spans="1:8">
      <c r="A132" s="5"/>
      <c r="B132" s="5"/>
      <c r="D132" s="5"/>
      <c r="E132" s="5"/>
      <c r="F132" s="234"/>
      <c r="H132" s="5"/>
    </row>
    <row r="133" customFormat="1" ht="15.75" customHeight="1" spans="1:8">
      <c r="A133" s="5"/>
      <c r="B133" s="5"/>
      <c r="D133" s="5"/>
      <c r="E133" s="5"/>
      <c r="F133" s="234"/>
      <c r="H133" s="5"/>
    </row>
    <row r="134" customFormat="1" ht="15.75" customHeight="1" spans="1:8">
      <c r="A134" s="5"/>
      <c r="B134" s="5"/>
      <c r="D134" s="5"/>
      <c r="E134" s="5"/>
      <c r="F134" s="234"/>
      <c r="H134" s="5"/>
    </row>
    <row r="135" customFormat="1" ht="15.75" customHeight="1" spans="1:8">
      <c r="A135" s="5"/>
      <c r="B135" s="5"/>
      <c r="D135" s="5"/>
      <c r="E135" s="5"/>
      <c r="F135" s="234"/>
      <c r="H135" s="5"/>
    </row>
    <row r="136" customFormat="1" ht="15.75" customHeight="1" spans="1:8">
      <c r="A136" s="5"/>
      <c r="B136" s="5"/>
      <c r="D136" s="5"/>
      <c r="E136" s="5"/>
      <c r="F136" s="234"/>
      <c r="H136" s="5"/>
    </row>
    <row r="137" customFormat="1" ht="15.75" customHeight="1" spans="1:8">
      <c r="A137" s="5"/>
      <c r="B137" s="5"/>
      <c r="D137" s="5"/>
      <c r="E137" s="5"/>
      <c r="F137" s="234"/>
      <c r="H137" s="5"/>
    </row>
    <row r="138" customFormat="1" ht="15.75" customHeight="1" spans="1:8">
      <c r="A138" s="5"/>
      <c r="B138" s="5"/>
      <c r="D138" s="5"/>
      <c r="E138" s="5"/>
      <c r="F138" s="234"/>
      <c r="H138" s="5"/>
    </row>
    <row r="139" customFormat="1" ht="15.75" customHeight="1" spans="1:8">
      <c r="A139" s="5"/>
      <c r="B139" s="5"/>
      <c r="D139" s="5"/>
      <c r="E139" s="5"/>
      <c r="F139" s="234"/>
      <c r="H139" s="5"/>
    </row>
    <row r="140" customFormat="1" ht="15.75" customHeight="1" spans="1:8">
      <c r="A140" s="5"/>
      <c r="B140" s="5"/>
      <c r="D140" s="5"/>
      <c r="E140" s="5"/>
      <c r="F140" s="234"/>
      <c r="H140" s="5"/>
    </row>
    <row r="141" customFormat="1" ht="15.75" customHeight="1" spans="1:8">
      <c r="A141" s="5"/>
      <c r="B141" s="5"/>
      <c r="D141" s="5"/>
      <c r="E141" s="5"/>
      <c r="F141" s="234"/>
      <c r="H141" s="5"/>
    </row>
    <row r="142" customFormat="1" ht="15.75" customHeight="1" spans="1:8">
      <c r="A142" s="5"/>
      <c r="B142" s="5"/>
      <c r="D142" s="5"/>
      <c r="E142" s="5"/>
      <c r="F142" s="234"/>
      <c r="H142" s="5"/>
    </row>
    <row r="143" customFormat="1" ht="15.75" customHeight="1" spans="1:8">
      <c r="A143" s="5"/>
      <c r="B143" s="5"/>
      <c r="D143" s="5"/>
      <c r="E143" s="5"/>
      <c r="F143" s="234"/>
      <c r="H143" s="5"/>
    </row>
    <row r="144" customFormat="1" ht="15.75" customHeight="1" spans="1:8">
      <c r="A144" s="5"/>
      <c r="B144" s="5"/>
      <c r="D144" s="5"/>
      <c r="E144" s="5"/>
      <c r="F144" s="234"/>
      <c r="H144" s="5"/>
    </row>
    <row r="145" customFormat="1" ht="15.75" customHeight="1" spans="1:8">
      <c r="A145" s="5"/>
      <c r="B145" s="5"/>
      <c r="D145" s="5"/>
      <c r="E145" s="5"/>
      <c r="F145" s="234"/>
      <c r="H145" s="5"/>
    </row>
    <row r="146" customFormat="1" ht="15.75" customHeight="1" spans="1:8">
      <c r="A146" s="5"/>
      <c r="B146" s="5"/>
      <c r="D146" s="5"/>
      <c r="E146" s="5"/>
      <c r="F146" s="234"/>
      <c r="H146" s="5"/>
    </row>
    <row r="147" customFormat="1" ht="15.75" customHeight="1" spans="1:8">
      <c r="A147" s="5"/>
      <c r="B147" s="5"/>
      <c r="D147" s="5"/>
      <c r="E147" s="5"/>
      <c r="F147" s="234"/>
      <c r="H147" s="5"/>
    </row>
    <row r="148" customFormat="1" ht="15.75" customHeight="1" spans="1:8">
      <c r="A148" s="5"/>
      <c r="B148" s="5"/>
      <c r="D148" s="5"/>
      <c r="E148" s="5"/>
      <c r="F148" s="234"/>
      <c r="H148" s="5"/>
    </row>
    <row r="149" customFormat="1" ht="15.75" customHeight="1" spans="1:8">
      <c r="A149" s="5"/>
      <c r="B149" s="5"/>
      <c r="D149" s="5"/>
      <c r="E149" s="5"/>
      <c r="F149" s="234"/>
      <c r="H149" s="5"/>
    </row>
    <row r="150" customFormat="1" ht="15.75" customHeight="1" spans="1:8">
      <c r="A150" s="5"/>
      <c r="B150" s="5"/>
      <c r="D150" s="5"/>
      <c r="E150" s="5"/>
      <c r="F150" s="234"/>
      <c r="H150" s="5"/>
    </row>
    <row r="151" customFormat="1" ht="15.75" customHeight="1" spans="1:8">
      <c r="A151" s="5"/>
      <c r="B151" s="5"/>
      <c r="D151" s="5"/>
      <c r="E151" s="5"/>
      <c r="F151" s="234"/>
      <c r="H151" s="5"/>
    </row>
    <row r="152" customFormat="1" ht="15.75" customHeight="1" spans="1:8">
      <c r="A152" s="5"/>
      <c r="B152" s="5"/>
      <c r="D152" s="5"/>
      <c r="E152" s="5"/>
      <c r="F152" s="234"/>
      <c r="H152" s="5"/>
    </row>
    <row r="153" customFormat="1" ht="15.75" customHeight="1" spans="1:8">
      <c r="A153" s="5"/>
      <c r="B153" s="5"/>
      <c r="D153" s="5"/>
      <c r="E153" s="5"/>
      <c r="F153" s="234"/>
      <c r="H153" s="5"/>
    </row>
    <row r="154" customFormat="1" ht="15.75" customHeight="1" spans="1:8">
      <c r="A154" s="5"/>
      <c r="B154" s="5"/>
      <c r="D154" s="5"/>
      <c r="E154" s="5"/>
      <c r="F154" s="234"/>
      <c r="H154" s="5"/>
    </row>
    <row r="155" customFormat="1" ht="15.75" customHeight="1" spans="1:8">
      <c r="A155" s="5"/>
      <c r="B155" s="5"/>
      <c r="D155" s="5"/>
      <c r="E155" s="5"/>
      <c r="F155" s="234"/>
      <c r="H155" s="5"/>
    </row>
    <row r="156" customFormat="1" ht="15.75" customHeight="1" spans="1:8">
      <c r="A156" s="5"/>
      <c r="B156" s="5"/>
      <c r="D156" s="5"/>
      <c r="E156" s="5"/>
      <c r="F156" s="234"/>
      <c r="H156" s="5"/>
    </row>
    <row r="157" customFormat="1" ht="15.75" customHeight="1" spans="1:8">
      <c r="A157" s="5"/>
      <c r="B157" s="5"/>
      <c r="D157" s="5"/>
      <c r="E157" s="5"/>
      <c r="F157" s="234"/>
      <c r="H157" s="5"/>
    </row>
    <row r="158" customFormat="1" ht="15.75" customHeight="1" spans="1:8">
      <c r="A158" s="5"/>
      <c r="B158" s="5"/>
      <c r="D158" s="5"/>
      <c r="E158" s="5"/>
      <c r="F158" s="234"/>
      <c r="H158" s="5"/>
    </row>
    <row r="159" customFormat="1" ht="15.75" customHeight="1" spans="1:8">
      <c r="A159" s="5"/>
      <c r="B159" s="5"/>
      <c r="D159" s="5"/>
      <c r="E159" s="5"/>
      <c r="F159" s="234"/>
      <c r="H159" s="5"/>
    </row>
    <row r="160" customFormat="1" ht="15.75" customHeight="1" spans="1:8">
      <c r="A160" s="5"/>
      <c r="B160" s="5"/>
      <c r="D160" s="5"/>
      <c r="E160" s="5"/>
      <c r="F160" s="234"/>
      <c r="H160" s="5"/>
    </row>
    <row r="161" customFormat="1" ht="15.75" customHeight="1" spans="1:8">
      <c r="A161" s="5"/>
      <c r="B161" s="5"/>
      <c r="D161" s="5"/>
      <c r="E161" s="5"/>
      <c r="F161" s="234"/>
      <c r="H161" s="5"/>
    </row>
    <row r="162" customFormat="1" ht="15.75" customHeight="1" spans="1:8">
      <c r="A162" s="5"/>
      <c r="B162" s="5"/>
      <c r="D162" s="5"/>
      <c r="E162" s="5"/>
      <c r="F162" s="234"/>
      <c r="H162" s="5"/>
    </row>
    <row r="163" customFormat="1" ht="15.75" customHeight="1" spans="1:8">
      <c r="A163" s="5"/>
      <c r="B163" s="5"/>
      <c r="D163" s="5"/>
      <c r="E163" s="5"/>
      <c r="F163" s="234"/>
      <c r="H163" s="5"/>
    </row>
    <row r="164" customFormat="1" ht="15.75" customHeight="1" spans="1:8">
      <c r="A164" s="5"/>
      <c r="B164" s="5"/>
      <c r="D164" s="5"/>
      <c r="E164" s="5"/>
      <c r="F164" s="234"/>
      <c r="H164" s="5"/>
    </row>
    <row r="165" customFormat="1" ht="15.75" customHeight="1" spans="1:8">
      <c r="A165" s="5"/>
      <c r="B165" s="5"/>
      <c r="D165" s="5"/>
      <c r="E165" s="5"/>
      <c r="F165" s="234"/>
      <c r="H165" s="5"/>
    </row>
    <row r="166" customFormat="1" ht="15.75" customHeight="1" spans="1:8">
      <c r="A166" s="5"/>
      <c r="B166" s="5"/>
      <c r="D166" s="5"/>
      <c r="E166" s="5"/>
      <c r="F166" s="234"/>
      <c r="H166" s="5"/>
    </row>
    <row r="167" customFormat="1" ht="15.75" customHeight="1" spans="1:8">
      <c r="A167" s="5"/>
      <c r="B167" s="5"/>
      <c r="D167" s="5"/>
      <c r="E167" s="5"/>
      <c r="F167" s="234"/>
      <c r="H167" s="5"/>
    </row>
    <row r="168" customFormat="1" ht="15.75" customHeight="1" spans="1:8">
      <c r="A168" s="5"/>
      <c r="B168" s="5"/>
      <c r="D168" s="5"/>
      <c r="E168" s="5"/>
      <c r="F168" s="234"/>
      <c r="H168" s="5"/>
    </row>
    <row r="169" customFormat="1" ht="15.75" customHeight="1" spans="1:8">
      <c r="A169" s="5"/>
      <c r="B169" s="5"/>
      <c r="D169" s="5"/>
      <c r="E169" s="5"/>
      <c r="F169" s="234"/>
      <c r="H169" s="5"/>
    </row>
    <row r="170" customFormat="1" ht="15.75" customHeight="1" spans="1:8">
      <c r="A170" s="5"/>
      <c r="B170" s="5"/>
      <c r="D170" s="5"/>
      <c r="E170" s="5"/>
      <c r="F170" s="234"/>
      <c r="H170" s="5"/>
    </row>
    <row r="171" customFormat="1" ht="15.75" customHeight="1" spans="1:8">
      <c r="A171" s="5"/>
      <c r="B171" s="5"/>
      <c r="D171" s="5"/>
      <c r="E171" s="5"/>
      <c r="F171" s="234"/>
      <c r="H171" s="5"/>
    </row>
    <row r="172" customFormat="1" ht="15.75" customHeight="1" spans="1:8">
      <c r="A172" s="5"/>
      <c r="B172" s="5"/>
      <c r="D172" s="5"/>
      <c r="E172" s="5"/>
      <c r="F172" s="234"/>
      <c r="H172" s="5"/>
    </row>
    <row r="173" customFormat="1" ht="15.75" customHeight="1" spans="1:8">
      <c r="A173" s="5"/>
      <c r="B173" s="5"/>
      <c r="D173" s="5"/>
      <c r="E173" s="5"/>
      <c r="F173" s="234"/>
      <c r="H173" s="5"/>
    </row>
    <row r="174" customFormat="1" ht="15.75" customHeight="1" spans="1:8">
      <c r="A174" s="5"/>
      <c r="B174" s="5"/>
      <c r="D174" s="5"/>
      <c r="E174" s="5"/>
      <c r="F174" s="234"/>
      <c r="H174" s="5"/>
    </row>
    <row r="175" customFormat="1" ht="15.75" customHeight="1" spans="1:8">
      <c r="A175" s="5"/>
      <c r="B175" s="5"/>
      <c r="D175" s="5"/>
      <c r="E175" s="5"/>
      <c r="F175" s="234"/>
      <c r="H175" s="5"/>
    </row>
    <row r="176" customFormat="1" ht="15.75" customHeight="1" spans="1:8">
      <c r="A176" s="5"/>
      <c r="B176" s="5"/>
      <c r="D176" s="5"/>
      <c r="E176" s="5"/>
      <c r="F176" s="234"/>
      <c r="H176" s="5"/>
    </row>
    <row r="177" customFormat="1" ht="15.75" customHeight="1" spans="1:8">
      <c r="A177" s="5"/>
      <c r="B177" s="5"/>
      <c r="D177" s="5"/>
      <c r="E177" s="5"/>
      <c r="F177" s="234"/>
      <c r="H177" s="5"/>
    </row>
    <row r="178" customFormat="1" ht="15.75" customHeight="1" spans="1:8">
      <c r="A178" s="5"/>
      <c r="B178" s="5"/>
      <c r="D178" s="5"/>
      <c r="E178" s="5"/>
      <c r="F178" s="234"/>
      <c r="H178" s="5"/>
    </row>
    <row r="179" customFormat="1" ht="15.75" customHeight="1" spans="1:8">
      <c r="A179" s="5"/>
      <c r="B179" s="5"/>
      <c r="D179" s="5"/>
      <c r="E179" s="5"/>
      <c r="F179" s="234"/>
      <c r="H179" s="5"/>
    </row>
    <row r="180" customFormat="1" ht="15.75" customHeight="1" spans="1:8">
      <c r="A180" s="5"/>
      <c r="B180" s="5"/>
      <c r="D180" s="5"/>
      <c r="E180" s="5"/>
      <c r="F180" s="234"/>
      <c r="H180" s="5"/>
    </row>
    <row r="181" customFormat="1" ht="15.75" customHeight="1" spans="1:8">
      <c r="A181" s="5"/>
      <c r="B181" s="5"/>
      <c r="D181" s="5"/>
      <c r="E181" s="5"/>
      <c r="F181" s="234"/>
      <c r="H181" s="5"/>
    </row>
    <row r="182" customFormat="1" ht="15.75" customHeight="1" spans="1:8">
      <c r="A182" s="5"/>
      <c r="B182" s="5"/>
      <c r="D182" s="5"/>
      <c r="E182" s="5"/>
      <c r="F182" s="234"/>
      <c r="H182" s="5"/>
    </row>
    <row r="183" customFormat="1" ht="15.75" customHeight="1" spans="1:8">
      <c r="A183" s="5"/>
      <c r="B183" s="5"/>
      <c r="D183" s="5"/>
      <c r="E183" s="5"/>
      <c r="F183" s="234"/>
      <c r="H183" s="5"/>
    </row>
    <row r="184" customFormat="1" ht="15.75" customHeight="1" spans="1:8">
      <c r="A184" s="5"/>
      <c r="B184" s="5"/>
      <c r="D184" s="5"/>
      <c r="E184" s="5"/>
      <c r="F184" s="234"/>
      <c r="H184" s="5"/>
    </row>
    <row r="185" customFormat="1" ht="15.75" customHeight="1" spans="1:8">
      <c r="A185" s="5"/>
      <c r="B185" s="5"/>
      <c r="D185" s="5"/>
      <c r="E185" s="5"/>
      <c r="F185" s="234"/>
      <c r="H185" s="5"/>
    </row>
    <row r="186" customFormat="1" ht="15.75" customHeight="1" spans="1:8">
      <c r="A186" s="5"/>
      <c r="B186" s="5"/>
      <c r="D186" s="5"/>
      <c r="E186" s="5"/>
      <c r="F186" s="234"/>
      <c r="H186" s="5"/>
    </row>
    <row r="187" customFormat="1" ht="15.75" customHeight="1" spans="1:8">
      <c r="A187" s="5"/>
      <c r="B187" s="5"/>
      <c r="D187" s="5"/>
      <c r="E187" s="5"/>
      <c r="F187" s="234"/>
      <c r="H187" s="5"/>
    </row>
    <row r="188" customFormat="1" ht="15.75" customHeight="1" spans="1:8">
      <c r="A188" s="5"/>
      <c r="B188" s="5"/>
      <c r="D188" s="5"/>
      <c r="E188" s="5"/>
      <c r="F188" s="234"/>
      <c r="H188" s="5"/>
    </row>
    <row r="189" customFormat="1" ht="15.75" customHeight="1" spans="1:8">
      <c r="A189" s="5"/>
      <c r="B189" s="5"/>
      <c r="D189" s="5"/>
      <c r="E189" s="5"/>
      <c r="F189" s="234"/>
      <c r="H189" s="5"/>
    </row>
    <row r="190" customFormat="1" ht="15.75" customHeight="1" spans="1:8">
      <c r="A190" s="5"/>
      <c r="B190" s="5"/>
      <c r="D190" s="5"/>
      <c r="E190" s="5"/>
      <c r="F190" s="234"/>
      <c r="H190" s="5"/>
    </row>
    <row r="191" customFormat="1" ht="15.75" customHeight="1" spans="1:8">
      <c r="A191" s="5"/>
      <c r="B191" s="5"/>
      <c r="D191" s="5"/>
      <c r="E191" s="5"/>
      <c r="F191" s="234"/>
      <c r="H191" s="5"/>
    </row>
    <row r="192" customFormat="1" ht="15.75" customHeight="1" spans="1:8">
      <c r="A192" s="5"/>
      <c r="B192" s="5"/>
      <c r="D192" s="5"/>
      <c r="E192" s="5"/>
      <c r="F192" s="234"/>
      <c r="H192" s="5"/>
    </row>
    <row r="193" customFormat="1" ht="15.75" customHeight="1" spans="1:8">
      <c r="A193" s="5"/>
      <c r="B193" s="5"/>
      <c r="D193" s="5"/>
      <c r="E193" s="5"/>
      <c r="F193" s="234"/>
      <c r="H193" s="5"/>
    </row>
    <row r="194" customFormat="1" ht="15.75" customHeight="1" spans="1:8">
      <c r="A194" s="5"/>
      <c r="B194" s="5"/>
      <c r="D194" s="5"/>
      <c r="E194" s="5"/>
      <c r="F194" s="234"/>
      <c r="H194" s="5"/>
    </row>
    <row r="195" customFormat="1" ht="15.75" customHeight="1" spans="1:8">
      <c r="A195" s="5"/>
      <c r="B195" s="5"/>
      <c r="D195" s="5"/>
      <c r="E195" s="5"/>
      <c r="F195" s="234"/>
      <c r="H195" s="5"/>
    </row>
    <row r="196" customFormat="1" ht="15.75" customHeight="1" spans="1:8">
      <c r="A196" s="5"/>
      <c r="B196" s="5"/>
      <c r="D196" s="5"/>
      <c r="E196" s="5"/>
      <c r="F196" s="234"/>
      <c r="H196" s="5"/>
    </row>
    <row r="197" customFormat="1" ht="15.75" customHeight="1" spans="1:8">
      <c r="A197" s="5"/>
      <c r="B197" s="5"/>
      <c r="D197" s="5"/>
      <c r="E197" s="5"/>
      <c r="F197" s="234"/>
      <c r="H197" s="5"/>
    </row>
    <row r="198" customFormat="1" ht="15.75" customHeight="1" spans="1:8">
      <c r="A198" s="5"/>
      <c r="B198" s="5"/>
      <c r="D198" s="5"/>
      <c r="E198" s="5"/>
      <c r="F198" s="234"/>
      <c r="H198" s="5"/>
    </row>
    <row r="199" customFormat="1" ht="15.75" customHeight="1" spans="1:8">
      <c r="A199" s="5"/>
      <c r="B199" s="5"/>
      <c r="D199" s="5"/>
      <c r="E199" s="5"/>
      <c r="F199" s="234"/>
      <c r="H199" s="5"/>
    </row>
    <row r="200" customFormat="1" ht="15.75" customHeight="1" spans="1:8">
      <c r="A200" s="5"/>
      <c r="B200" s="5"/>
      <c r="D200" s="5"/>
      <c r="E200" s="5"/>
      <c r="F200" s="234"/>
      <c r="H200" s="5"/>
    </row>
    <row r="201" customFormat="1" ht="15.75" customHeight="1" spans="1:8">
      <c r="A201" s="5"/>
      <c r="B201" s="5"/>
      <c r="D201" s="5"/>
      <c r="E201" s="5"/>
      <c r="F201" s="234"/>
      <c r="H201" s="5"/>
    </row>
    <row r="202" customFormat="1" ht="15.75" customHeight="1" spans="1:8">
      <c r="A202" s="5"/>
      <c r="B202" s="5"/>
      <c r="D202" s="5"/>
      <c r="E202" s="5"/>
      <c r="F202" s="234"/>
      <c r="H202" s="5"/>
    </row>
    <row r="203" customFormat="1" ht="15.75" customHeight="1" spans="1:8">
      <c r="A203" s="5"/>
      <c r="B203" s="5"/>
      <c r="D203" s="5"/>
      <c r="E203" s="5"/>
      <c r="F203" s="234"/>
      <c r="H203" s="5"/>
    </row>
    <row r="204" customFormat="1" ht="15.75" customHeight="1" spans="1:8">
      <c r="A204" s="5"/>
      <c r="B204" s="5"/>
      <c r="D204" s="5"/>
      <c r="E204" s="5"/>
      <c r="F204" s="234"/>
      <c r="H204" s="5"/>
    </row>
    <row r="205" customFormat="1" ht="15.75" customHeight="1" spans="1:8">
      <c r="A205" s="5"/>
      <c r="B205" s="5"/>
      <c r="D205" s="5"/>
      <c r="E205" s="5"/>
      <c r="F205" s="234"/>
      <c r="H205" s="5"/>
    </row>
    <row r="206" customFormat="1" ht="15.75" customHeight="1" spans="1:8">
      <c r="A206" s="5"/>
      <c r="B206" s="5"/>
      <c r="D206" s="5"/>
      <c r="E206" s="5"/>
      <c r="F206" s="234"/>
      <c r="H206" s="5"/>
    </row>
    <row r="207" customFormat="1" ht="15.75" customHeight="1" spans="1:8">
      <c r="A207" s="5"/>
      <c r="B207" s="5"/>
      <c r="D207" s="5"/>
      <c r="E207" s="5"/>
      <c r="F207" s="234"/>
      <c r="H207" s="5"/>
    </row>
    <row r="208" customFormat="1" ht="15.75" customHeight="1" spans="1:8">
      <c r="A208" s="5"/>
      <c r="B208" s="5"/>
      <c r="D208" s="5"/>
      <c r="E208" s="5"/>
      <c r="F208" s="234"/>
      <c r="H208" s="5"/>
    </row>
    <row r="209" customFormat="1" ht="15.75" customHeight="1" spans="1:8">
      <c r="A209" s="5"/>
      <c r="B209" s="5"/>
      <c r="D209" s="5"/>
      <c r="E209" s="5"/>
      <c r="F209" s="234"/>
      <c r="H209" s="5"/>
    </row>
    <row r="210" customFormat="1" ht="15.75" customHeight="1" spans="1:8">
      <c r="A210" s="5"/>
      <c r="B210" s="5"/>
      <c r="D210" s="5"/>
      <c r="E210" s="5"/>
      <c r="F210" s="234"/>
      <c r="H210" s="5"/>
    </row>
    <row r="211" customFormat="1" ht="15.75" customHeight="1" spans="1:8">
      <c r="A211" s="5"/>
      <c r="B211" s="5"/>
      <c r="D211" s="5"/>
      <c r="E211" s="5"/>
      <c r="F211" s="234"/>
      <c r="H211" s="5"/>
    </row>
    <row r="212" customFormat="1" ht="15.75" customHeight="1" spans="1:8">
      <c r="A212" s="5"/>
      <c r="B212" s="5"/>
      <c r="D212" s="5"/>
      <c r="E212" s="5"/>
      <c r="F212" s="234"/>
      <c r="H212" s="5"/>
    </row>
    <row r="213" customFormat="1" ht="15.75" customHeight="1" spans="1:8">
      <c r="A213" s="5"/>
      <c r="B213" s="5"/>
      <c r="D213" s="5"/>
      <c r="E213" s="5"/>
      <c r="F213" s="234"/>
      <c r="H213" s="5"/>
    </row>
    <row r="214" customFormat="1" ht="15.75" customHeight="1" spans="1:8">
      <c r="A214" s="5"/>
      <c r="B214" s="5"/>
      <c r="D214" s="5"/>
      <c r="E214" s="5"/>
      <c r="F214" s="234"/>
      <c r="H214" s="5"/>
    </row>
    <row r="215" customFormat="1" ht="15.75" customHeight="1" spans="1:8">
      <c r="A215" s="5"/>
      <c r="B215" s="5"/>
      <c r="D215" s="5"/>
      <c r="E215" s="5"/>
      <c r="F215" s="234"/>
      <c r="H215" s="5"/>
    </row>
    <row r="216" customFormat="1" ht="15.75" customHeight="1" spans="1:8">
      <c r="A216" s="5"/>
      <c r="B216" s="5"/>
      <c r="D216" s="5"/>
      <c r="E216" s="5"/>
      <c r="F216" s="234"/>
      <c r="H216" s="5"/>
    </row>
    <row r="217" customFormat="1" ht="15.75" customHeight="1" spans="1:8">
      <c r="A217" s="5"/>
      <c r="B217" s="5"/>
      <c r="D217" s="5"/>
      <c r="E217" s="5"/>
      <c r="F217" s="234"/>
      <c r="H217" s="5"/>
    </row>
    <row r="218" customFormat="1" ht="15.75" customHeight="1" spans="1:8">
      <c r="A218" s="5"/>
      <c r="B218" s="5"/>
      <c r="D218" s="5"/>
      <c r="E218" s="5"/>
      <c r="F218" s="234"/>
      <c r="H218" s="5"/>
    </row>
    <row r="219" customFormat="1" ht="15.75" customHeight="1" spans="1:8">
      <c r="A219" s="5"/>
      <c r="B219" s="5"/>
      <c r="D219" s="5"/>
      <c r="E219" s="5"/>
      <c r="F219" s="234"/>
      <c r="H219" s="5"/>
    </row>
    <row r="220" customFormat="1" ht="15.75" customHeight="1" spans="1:8">
      <c r="A220" s="5"/>
      <c r="B220" s="5"/>
      <c r="D220" s="5"/>
      <c r="E220" s="5"/>
      <c r="F220" s="234"/>
      <c r="H220" s="5"/>
    </row>
    <row r="221" customFormat="1" ht="15.75" customHeight="1" spans="1:8">
      <c r="A221" s="5"/>
      <c r="B221" s="5"/>
      <c r="D221" s="5"/>
      <c r="E221" s="5"/>
      <c r="F221" s="234"/>
      <c r="H221" s="5"/>
    </row>
    <row r="222" customFormat="1" ht="15.75" customHeight="1" spans="1:8">
      <c r="A222" s="5"/>
      <c r="B222" s="5"/>
      <c r="D222" s="5"/>
      <c r="E222" s="5"/>
      <c r="F222" s="234"/>
      <c r="H222" s="5"/>
    </row>
    <row r="223" customFormat="1" ht="15.75" customHeight="1" spans="1:8">
      <c r="A223" s="5"/>
      <c r="B223" s="5"/>
      <c r="D223" s="5"/>
      <c r="E223" s="5"/>
      <c r="F223" s="234"/>
      <c r="H223" s="5"/>
    </row>
    <row r="224" customFormat="1" ht="15.75" customHeight="1" spans="1:8">
      <c r="A224" s="5"/>
      <c r="B224" s="5"/>
      <c r="D224" s="5"/>
      <c r="E224" s="5"/>
      <c r="F224" s="234"/>
      <c r="H224" s="5"/>
    </row>
    <row r="225" customFormat="1" ht="15.75" customHeight="1" spans="1:8">
      <c r="A225" s="5"/>
      <c r="B225" s="5"/>
      <c r="D225" s="5"/>
      <c r="E225" s="5"/>
      <c r="F225" s="234"/>
      <c r="H225" s="5"/>
    </row>
    <row r="226" customFormat="1" ht="15.75" customHeight="1" spans="1:8">
      <c r="A226" s="5"/>
      <c r="B226" s="5"/>
      <c r="D226" s="5"/>
      <c r="E226" s="5"/>
      <c r="F226" s="234"/>
      <c r="H226" s="5"/>
    </row>
    <row r="227" customFormat="1" ht="15.75" customHeight="1" spans="1:8">
      <c r="A227" s="5"/>
      <c r="B227" s="5"/>
      <c r="D227" s="5"/>
      <c r="E227" s="5"/>
      <c r="F227" s="234"/>
      <c r="H227" s="5"/>
    </row>
    <row r="228" customFormat="1" ht="15.75" customHeight="1" spans="1:8">
      <c r="A228" s="5"/>
      <c r="B228" s="5"/>
      <c r="D228" s="5"/>
      <c r="E228" s="5"/>
      <c r="F228" s="234"/>
      <c r="H228" s="5"/>
    </row>
    <row r="229" customFormat="1" ht="15.75" customHeight="1" spans="1:8">
      <c r="A229" s="5"/>
      <c r="B229" s="5"/>
      <c r="D229" s="5"/>
      <c r="E229" s="5"/>
      <c r="F229" s="234"/>
      <c r="H229" s="5"/>
    </row>
    <row r="230" customFormat="1" ht="15.75" customHeight="1" spans="1:8">
      <c r="A230" s="5"/>
      <c r="B230" s="5"/>
      <c r="D230" s="5"/>
      <c r="E230" s="5"/>
      <c r="F230" s="234"/>
      <c r="H230" s="5"/>
    </row>
    <row r="231" customFormat="1" ht="15.75" customHeight="1" spans="1:8">
      <c r="A231" s="5"/>
      <c r="B231" s="5"/>
      <c r="D231" s="5"/>
      <c r="E231" s="5"/>
      <c r="F231" s="234"/>
      <c r="H231" s="5"/>
    </row>
    <row r="232" customFormat="1" ht="15.75" customHeight="1" spans="1:8">
      <c r="A232" s="5"/>
      <c r="B232" s="5"/>
      <c r="D232" s="5"/>
      <c r="E232" s="5"/>
      <c r="F232" s="234"/>
      <c r="H232" s="5"/>
    </row>
    <row r="233" customFormat="1" ht="15.75" customHeight="1" spans="1:8">
      <c r="A233" s="5"/>
      <c r="B233" s="5"/>
      <c r="D233" s="5"/>
      <c r="E233" s="5"/>
      <c r="F233" s="234"/>
      <c r="H233" s="5"/>
    </row>
    <row r="234" customFormat="1" ht="15.75" customHeight="1" spans="1:8">
      <c r="A234" s="5"/>
      <c r="B234" s="5"/>
      <c r="D234" s="5"/>
      <c r="E234" s="5"/>
      <c r="F234" s="234"/>
      <c r="H234" s="5"/>
    </row>
    <row r="235" customFormat="1" ht="15.75" customHeight="1" spans="1:8">
      <c r="A235" s="5"/>
      <c r="B235" s="5"/>
      <c r="D235" s="5"/>
      <c r="E235" s="5"/>
      <c r="F235" s="234"/>
      <c r="H235" s="5"/>
    </row>
    <row r="236" customFormat="1" ht="15.75" customHeight="1" spans="1:8">
      <c r="A236" s="5"/>
      <c r="B236" s="5"/>
      <c r="D236" s="5"/>
      <c r="E236" s="5"/>
      <c r="F236" s="234"/>
      <c r="H236" s="5"/>
    </row>
    <row r="237" customFormat="1" ht="15.75" customHeight="1" spans="1:8">
      <c r="A237" s="5"/>
      <c r="B237" s="5"/>
      <c r="D237" s="5"/>
      <c r="E237" s="5"/>
      <c r="F237" s="234"/>
      <c r="H237" s="5"/>
    </row>
    <row r="238" customFormat="1" ht="15.75" customHeight="1" spans="1:8">
      <c r="A238" s="5"/>
      <c r="B238" s="5"/>
      <c r="D238" s="5"/>
      <c r="E238" s="5"/>
      <c r="F238" s="234"/>
      <c r="H238" s="5"/>
    </row>
    <row r="239" customFormat="1" ht="15.75" customHeight="1" spans="1:8">
      <c r="A239" s="5"/>
      <c r="B239" s="5"/>
      <c r="D239" s="5"/>
      <c r="E239" s="5"/>
      <c r="F239" s="234"/>
      <c r="H239" s="5"/>
    </row>
    <row r="240" customFormat="1" ht="15.75" customHeight="1" spans="1:8">
      <c r="A240" s="5"/>
      <c r="B240" s="5"/>
      <c r="D240" s="5"/>
      <c r="E240" s="5"/>
      <c r="F240" s="234"/>
      <c r="H240" s="5"/>
    </row>
    <row r="241" customFormat="1" ht="15.75" customHeight="1" spans="1:8">
      <c r="A241" s="5"/>
      <c r="B241" s="5"/>
      <c r="D241" s="5"/>
      <c r="E241" s="5"/>
      <c r="F241" s="234"/>
      <c r="H241" s="5"/>
    </row>
    <row r="242" customFormat="1" ht="15.75" customHeight="1" spans="1:8">
      <c r="A242" s="5"/>
      <c r="B242" s="5"/>
      <c r="D242" s="5"/>
      <c r="E242" s="5"/>
      <c r="F242" s="234"/>
      <c r="H242" s="5"/>
    </row>
    <row r="243" customFormat="1" ht="15.75" customHeight="1" spans="1:8">
      <c r="A243" s="5"/>
      <c r="B243" s="5"/>
      <c r="D243" s="5"/>
      <c r="E243" s="5"/>
      <c r="F243" s="234"/>
      <c r="H243" s="5"/>
    </row>
    <row r="244" customFormat="1" ht="15.75" customHeight="1" spans="1:8">
      <c r="A244" s="5"/>
      <c r="B244" s="5"/>
      <c r="D244" s="5"/>
      <c r="E244" s="5"/>
      <c r="F244" s="234"/>
      <c r="H244" s="5"/>
    </row>
    <row r="245" customFormat="1" ht="15.75" customHeight="1" spans="1:8">
      <c r="A245" s="5"/>
      <c r="B245" s="5"/>
      <c r="D245" s="5"/>
      <c r="E245" s="5"/>
      <c r="F245" s="234"/>
      <c r="H245" s="5"/>
    </row>
    <row r="246" customFormat="1" ht="15.75" customHeight="1" spans="1:8">
      <c r="A246" s="5"/>
      <c r="B246" s="5"/>
      <c r="D246" s="5"/>
      <c r="E246" s="5"/>
      <c r="F246" s="234"/>
      <c r="H246" s="5"/>
    </row>
    <row r="247" customFormat="1" ht="15.75" customHeight="1" spans="1:8">
      <c r="A247" s="5"/>
      <c r="B247" s="5"/>
      <c r="D247" s="5"/>
      <c r="E247" s="5"/>
      <c r="F247" s="234"/>
      <c r="H247" s="5"/>
    </row>
    <row r="248" customFormat="1" ht="15.75" customHeight="1" spans="1:8">
      <c r="A248" s="5"/>
      <c r="B248" s="5"/>
      <c r="D248" s="5"/>
      <c r="E248" s="5"/>
      <c r="F248" s="234"/>
      <c r="H248" s="5"/>
    </row>
    <row r="249" customFormat="1" ht="15.75" customHeight="1" spans="1:8">
      <c r="A249" s="5"/>
      <c r="B249" s="5"/>
      <c r="D249" s="5"/>
      <c r="E249" s="5"/>
      <c r="F249" s="234"/>
      <c r="H249" s="5"/>
    </row>
    <row r="250" customFormat="1" ht="15.75" customHeight="1" spans="1:8">
      <c r="A250" s="5"/>
      <c r="B250" s="5"/>
      <c r="D250" s="5"/>
      <c r="E250" s="5"/>
      <c r="F250" s="234"/>
      <c r="H250" s="5"/>
    </row>
    <row r="251" customFormat="1" ht="15.75" customHeight="1" spans="1:8">
      <c r="A251" s="5"/>
      <c r="B251" s="5"/>
      <c r="D251" s="5"/>
      <c r="E251" s="5"/>
      <c r="F251" s="234"/>
      <c r="H251" s="5"/>
    </row>
    <row r="252" customFormat="1" ht="15.75" customHeight="1" spans="1:8">
      <c r="A252" s="5"/>
      <c r="B252" s="5"/>
      <c r="D252" s="5"/>
      <c r="E252" s="5"/>
      <c r="F252" s="234"/>
      <c r="H252" s="5"/>
    </row>
    <row r="253" customFormat="1" ht="15.75" customHeight="1" spans="1:8">
      <c r="A253" s="5"/>
      <c r="B253" s="5"/>
      <c r="D253" s="5"/>
      <c r="E253" s="5"/>
      <c r="F253" s="234"/>
      <c r="H253" s="5"/>
    </row>
    <row r="254" customFormat="1" ht="15.75" customHeight="1" spans="1:8">
      <c r="A254" s="5"/>
      <c r="B254" s="5"/>
      <c r="D254" s="5"/>
      <c r="E254" s="5"/>
      <c r="F254" s="234"/>
      <c r="H254" s="5"/>
    </row>
    <row r="255" customFormat="1" ht="15.75" customHeight="1" spans="1:8">
      <c r="A255" s="5"/>
      <c r="B255" s="5"/>
      <c r="D255" s="5"/>
      <c r="E255" s="5"/>
      <c r="F255" s="234"/>
      <c r="H255" s="5"/>
    </row>
    <row r="256" customFormat="1" ht="15.75" customHeight="1" spans="1:8">
      <c r="A256" s="5"/>
      <c r="B256" s="5"/>
      <c r="D256" s="5"/>
      <c r="E256" s="5"/>
      <c r="F256" s="234"/>
      <c r="H256" s="5"/>
    </row>
    <row r="257" customFormat="1" ht="15.75" customHeight="1" spans="1:8">
      <c r="A257" s="5"/>
      <c r="B257" s="5"/>
      <c r="D257" s="5"/>
      <c r="E257" s="5"/>
      <c r="F257" s="234"/>
      <c r="H257" s="5"/>
    </row>
    <row r="258" customFormat="1" ht="15.75" customHeight="1" spans="1:8">
      <c r="A258" s="5"/>
      <c r="B258" s="5"/>
      <c r="D258" s="5"/>
      <c r="E258" s="5"/>
      <c r="F258" s="234"/>
      <c r="H258" s="5"/>
    </row>
    <row r="259" customFormat="1" ht="15.75" customHeight="1" spans="1:8">
      <c r="A259" s="5"/>
      <c r="B259" s="5"/>
      <c r="D259" s="5"/>
      <c r="E259" s="5"/>
      <c r="F259" s="234"/>
      <c r="H259" s="5"/>
    </row>
    <row r="260" customFormat="1" ht="15.75" customHeight="1" spans="1:8">
      <c r="A260" s="5"/>
      <c r="B260" s="5"/>
      <c r="D260" s="5"/>
      <c r="E260" s="5"/>
      <c r="F260" s="234"/>
      <c r="H260" s="5"/>
    </row>
    <row r="261" customFormat="1" ht="15.75" customHeight="1" spans="1:8">
      <c r="A261" s="5"/>
      <c r="B261" s="5"/>
      <c r="D261" s="5"/>
      <c r="E261" s="5"/>
      <c r="F261" s="234"/>
      <c r="H261" s="5"/>
    </row>
    <row r="262" customFormat="1" ht="15.75" customHeight="1" spans="1:8">
      <c r="A262" s="5"/>
      <c r="B262" s="5"/>
      <c r="D262" s="5"/>
      <c r="E262" s="5"/>
      <c r="F262" s="234"/>
      <c r="H262" s="5"/>
    </row>
    <row r="263" customFormat="1" ht="15.75" customHeight="1" spans="1:8">
      <c r="A263" s="5"/>
      <c r="B263" s="5"/>
      <c r="D263" s="5"/>
      <c r="E263" s="5"/>
      <c r="F263" s="234"/>
      <c r="H263" s="5"/>
    </row>
    <row r="264" customFormat="1" ht="15.75" customHeight="1" spans="1:8">
      <c r="A264" s="5"/>
      <c r="B264" s="5"/>
      <c r="D264" s="5"/>
      <c r="E264" s="5"/>
      <c r="F264" s="234"/>
      <c r="H264" s="5"/>
    </row>
    <row r="265" customFormat="1" ht="15.75" customHeight="1" spans="1:8">
      <c r="A265" s="5"/>
      <c r="B265" s="5"/>
      <c r="D265" s="5"/>
      <c r="E265" s="5"/>
      <c r="F265" s="234"/>
      <c r="H265" s="5"/>
    </row>
    <row r="266" customFormat="1" ht="15.75" customHeight="1" spans="1:8">
      <c r="A266" s="5"/>
      <c r="B266" s="5"/>
      <c r="D266" s="5"/>
      <c r="E266" s="5"/>
      <c r="F266" s="234"/>
      <c r="H266" s="5"/>
    </row>
    <row r="267" customFormat="1" ht="15.75" customHeight="1" spans="1:8">
      <c r="A267" s="5"/>
      <c r="B267" s="5"/>
      <c r="D267" s="5"/>
      <c r="E267" s="5"/>
      <c r="F267" s="234"/>
      <c r="H267" s="5"/>
    </row>
    <row r="268" customFormat="1" ht="15.75" customHeight="1" spans="1:8">
      <c r="A268" s="5"/>
      <c r="B268" s="5"/>
      <c r="D268" s="5"/>
      <c r="E268" s="5"/>
      <c r="F268" s="234"/>
      <c r="H268" s="5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3:H23"/>
    <mergeCell ref="A54:H54"/>
    <mergeCell ref="A56:H56"/>
    <mergeCell ref="A61:H61"/>
    <mergeCell ref="A63:H63"/>
    <mergeCell ref="A65:H65"/>
    <mergeCell ref="A68:H68"/>
    <mergeCell ref="A70:H70"/>
    <mergeCell ref="A73:C73"/>
    <mergeCell ref="A74:C7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973"/>
  <sheetViews>
    <sheetView topLeftCell="A61" workbookViewId="0">
      <selection activeCell="A88" sqref="A88:C89"/>
    </sheetView>
  </sheetViews>
  <sheetFormatPr defaultColWidth="12.6285714285714" defaultRowHeight="15" customHeight="1"/>
  <cols>
    <col min="1" max="1" width="21.247619047619" customWidth="1"/>
    <col min="2" max="2" width="22" customWidth="1"/>
    <col min="3" max="3" width="87.1333333333333" customWidth="1"/>
    <col min="4" max="4" width="11" customWidth="1"/>
    <col min="5" max="5" width="10.1333333333333" customWidth="1"/>
    <col min="6" max="6" width="13.6285714285714" customWidth="1"/>
    <col min="7" max="7" width="10.6285714285714" customWidth="1"/>
    <col min="8" max="8" width="20.5047619047619" customWidth="1"/>
    <col min="9" max="9" width="20.3809523809524" customWidth="1"/>
  </cols>
  <sheetData>
    <row r="1" ht="15.75" customHeight="1" spans="1:9">
      <c r="A1" s="270"/>
      <c r="B1" s="2"/>
      <c r="C1" s="2"/>
      <c r="D1" s="2"/>
      <c r="E1" s="2"/>
      <c r="F1" s="229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229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229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229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229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87"/>
      <c r="G14" s="11"/>
      <c r="H14" s="12"/>
      <c r="I14" s="12"/>
    </row>
    <row r="15" ht="44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71" t="s">
        <v>16</v>
      </c>
      <c r="B16" s="272"/>
      <c r="C16" s="272"/>
      <c r="D16" s="272"/>
      <c r="E16" s="272"/>
      <c r="F16" s="272"/>
      <c r="G16" s="272"/>
      <c r="H16" s="273"/>
      <c r="I16" s="329">
        <f>SUM(F17:F25)</f>
        <v>219600</v>
      </c>
    </row>
    <row r="17" ht="15.75" customHeight="1" spans="1:9">
      <c r="A17" s="150" t="s">
        <v>617</v>
      </c>
      <c r="B17" s="150" t="s">
        <v>618</v>
      </c>
      <c r="C17" s="313" t="s">
        <v>619</v>
      </c>
      <c r="D17" s="138">
        <v>45250</v>
      </c>
      <c r="E17" s="138">
        <v>45324</v>
      </c>
      <c r="F17" s="314">
        <v>1000</v>
      </c>
      <c r="G17" s="26">
        <v>45328</v>
      </c>
      <c r="H17" s="315" t="s">
        <v>31</v>
      </c>
      <c r="I17" s="283"/>
    </row>
    <row r="18" ht="15.75" customHeight="1" spans="1:9">
      <c r="A18" s="150" t="s">
        <v>620</v>
      </c>
      <c r="B18" s="150" t="s">
        <v>621</v>
      </c>
      <c r="C18" s="313" t="s">
        <v>622</v>
      </c>
      <c r="D18" s="138">
        <v>45316</v>
      </c>
      <c r="E18" s="138">
        <v>45321</v>
      </c>
      <c r="F18" s="316">
        <v>700</v>
      </c>
      <c r="G18" s="138">
        <v>45324</v>
      </c>
      <c r="H18" s="315">
        <v>1000000000</v>
      </c>
      <c r="I18" s="283"/>
    </row>
    <row r="19" ht="15.75" customHeight="1" spans="1:9">
      <c r="A19" s="150" t="s">
        <v>623</v>
      </c>
      <c r="B19" s="49" t="s">
        <v>18</v>
      </c>
      <c r="C19" s="313" t="s">
        <v>624</v>
      </c>
      <c r="D19" s="138">
        <v>45316</v>
      </c>
      <c r="E19" s="138">
        <v>45322</v>
      </c>
      <c r="F19" s="314">
        <v>9100</v>
      </c>
      <c r="G19" s="138">
        <v>45337</v>
      </c>
      <c r="H19" s="315">
        <v>8100000000</v>
      </c>
      <c r="I19" s="284"/>
    </row>
    <row r="20" ht="15.75" customHeight="1" spans="1:9">
      <c r="A20" s="150" t="s">
        <v>625</v>
      </c>
      <c r="B20" s="49" t="s">
        <v>18</v>
      </c>
      <c r="C20" s="313" t="s">
        <v>626</v>
      </c>
      <c r="D20" s="138">
        <v>45316</v>
      </c>
      <c r="E20" s="138">
        <v>45322</v>
      </c>
      <c r="F20" s="314">
        <v>7800</v>
      </c>
      <c r="G20" s="138">
        <v>45324</v>
      </c>
      <c r="H20" s="315">
        <v>1000000000</v>
      </c>
      <c r="I20" s="284"/>
    </row>
    <row r="21" ht="15.75" customHeight="1" spans="1:9">
      <c r="A21" s="150" t="s">
        <v>627</v>
      </c>
      <c r="B21" s="150" t="s">
        <v>18</v>
      </c>
      <c r="C21" s="313" t="s">
        <v>628</v>
      </c>
      <c r="D21" s="138">
        <v>45316</v>
      </c>
      <c r="E21" s="138">
        <v>45323</v>
      </c>
      <c r="F21" s="316">
        <v>2600</v>
      </c>
      <c r="G21" s="138">
        <v>45324</v>
      </c>
      <c r="H21" s="315">
        <v>1000000000</v>
      </c>
      <c r="I21" s="284"/>
    </row>
    <row r="22" ht="15.75" customHeight="1" spans="1:9">
      <c r="A22" s="150" t="s">
        <v>629</v>
      </c>
      <c r="B22" s="49" t="s">
        <v>18</v>
      </c>
      <c r="C22" s="313" t="s">
        <v>630</v>
      </c>
      <c r="D22" s="138">
        <v>45317</v>
      </c>
      <c r="E22" s="138">
        <v>45323</v>
      </c>
      <c r="F22" s="316">
        <v>4000</v>
      </c>
      <c r="G22" s="138">
        <v>45324</v>
      </c>
      <c r="H22" s="315">
        <v>1000000000</v>
      </c>
      <c r="I22" s="284"/>
    </row>
    <row r="23" ht="15.75" customHeight="1" spans="1:9">
      <c r="A23" s="150" t="s">
        <v>631</v>
      </c>
      <c r="B23" s="150" t="s">
        <v>18</v>
      </c>
      <c r="C23" s="313" t="s">
        <v>632</v>
      </c>
      <c r="D23" s="138">
        <v>45320</v>
      </c>
      <c r="E23" s="138">
        <v>45327</v>
      </c>
      <c r="F23" s="316">
        <v>27900</v>
      </c>
      <c r="G23" s="138">
        <v>45338</v>
      </c>
      <c r="H23" s="315">
        <v>1000000000</v>
      </c>
      <c r="I23" s="284"/>
    </row>
    <row r="24" ht="15.75" customHeight="1" spans="1:9">
      <c r="A24" s="150" t="s">
        <v>633</v>
      </c>
      <c r="B24" s="150" t="s">
        <v>18</v>
      </c>
      <c r="C24" s="313" t="s">
        <v>634</v>
      </c>
      <c r="D24" s="138">
        <v>45322</v>
      </c>
      <c r="E24" s="138">
        <v>45323</v>
      </c>
      <c r="F24" s="316">
        <v>144900</v>
      </c>
      <c r="G24" s="138">
        <v>45324</v>
      </c>
      <c r="H24" s="49">
        <v>1000000000</v>
      </c>
      <c r="I24" s="330"/>
    </row>
    <row r="25" ht="18" customHeight="1" spans="1:9">
      <c r="A25" s="317" t="s">
        <v>635</v>
      </c>
      <c r="B25" s="150" t="s">
        <v>18</v>
      </c>
      <c r="C25" s="313" t="s">
        <v>636</v>
      </c>
      <c r="D25" s="138">
        <v>45323</v>
      </c>
      <c r="E25" s="138">
        <v>45324</v>
      </c>
      <c r="F25" s="314">
        <v>21600</v>
      </c>
      <c r="G25" s="138">
        <v>45327</v>
      </c>
      <c r="H25" s="315">
        <v>1000000000</v>
      </c>
      <c r="I25" s="283"/>
    </row>
    <row r="26" ht="24.75" customHeight="1" spans="1:39">
      <c r="A26" s="21" t="s">
        <v>51</v>
      </c>
      <c r="B26" s="22"/>
      <c r="C26" s="22"/>
      <c r="D26" s="22"/>
      <c r="E26" s="22"/>
      <c r="F26" s="22"/>
      <c r="G26" s="22"/>
      <c r="H26" s="23"/>
      <c r="I26" s="331">
        <f>SUM(F27:F62)</f>
        <v>152194.68</v>
      </c>
      <c r="AM26" s="73" t="s">
        <v>52</v>
      </c>
    </row>
    <row r="27" ht="15.75" customHeight="1" spans="1:9">
      <c r="A27" s="104" t="s">
        <v>637</v>
      </c>
      <c r="B27" s="24" t="s">
        <v>128</v>
      </c>
      <c r="C27" s="25" t="s">
        <v>129</v>
      </c>
      <c r="D27" s="26">
        <v>45303</v>
      </c>
      <c r="E27" s="318">
        <v>45324</v>
      </c>
      <c r="F27" s="238">
        <v>3615.63</v>
      </c>
      <c r="G27" s="26">
        <v>45327</v>
      </c>
      <c r="H27" s="49">
        <v>1000000000</v>
      </c>
      <c r="I27" s="283"/>
    </row>
    <row r="28" ht="15.75" customHeight="1" spans="1:9">
      <c r="A28" s="24" t="s">
        <v>638</v>
      </c>
      <c r="B28" s="24" t="s">
        <v>639</v>
      </c>
      <c r="C28" s="25" t="s">
        <v>640</v>
      </c>
      <c r="D28" s="30">
        <v>45310</v>
      </c>
      <c r="E28" s="30">
        <v>45321</v>
      </c>
      <c r="F28" s="27">
        <v>5688.35</v>
      </c>
      <c r="G28" s="26">
        <v>45327</v>
      </c>
      <c r="H28" s="49">
        <v>1000000000</v>
      </c>
      <c r="I28" s="284"/>
    </row>
    <row r="29" ht="15.75" customHeight="1" spans="1:9">
      <c r="A29" s="24" t="s">
        <v>641</v>
      </c>
      <c r="B29" s="24" t="s">
        <v>615</v>
      </c>
      <c r="C29" s="54" t="s">
        <v>642</v>
      </c>
      <c r="D29" s="30">
        <v>45310</v>
      </c>
      <c r="E29" s="30">
        <v>45323</v>
      </c>
      <c r="F29" s="27">
        <v>12600</v>
      </c>
      <c r="G29" s="26">
        <v>45327</v>
      </c>
      <c r="H29" s="49">
        <v>1000000000</v>
      </c>
      <c r="I29" s="284"/>
    </row>
    <row r="30" ht="15.75" customHeight="1" spans="1:9">
      <c r="A30" s="24" t="s">
        <v>643</v>
      </c>
      <c r="B30" s="24" t="s">
        <v>644</v>
      </c>
      <c r="C30" s="141" t="s">
        <v>645</v>
      </c>
      <c r="D30" s="30">
        <v>45310</v>
      </c>
      <c r="E30" s="30">
        <v>45323</v>
      </c>
      <c r="F30" s="31">
        <v>12192.42</v>
      </c>
      <c r="G30" s="26">
        <v>45327</v>
      </c>
      <c r="H30" s="24">
        <v>1444000000</v>
      </c>
      <c r="I30" s="284"/>
    </row>
    <row r="31" ht="15.75" customHeight="1" spans="1:9">
      <c r="A31" s="24" t="s">
        <v>646</v>
      </c>
      <c r="B31" s="24" t="s">
        <v>54</v>
      </c>
      <c r="C31" s="54" t="s">
        <v>341</v>
      </c>
      <c r="D31" s="30">
        <v>45316</v>
      </c>
      <c r="E31" s="30">
        <v>45321</v>
      </c>
      <c r="F31" s="27">
        <v>917.96</v>
      </c>
      <c r="G31" s="26">
        <v>45327</v>
      </c>
      <c r="H31" s="49">
        <v>1000000000</v>
      </c>
      <c r="I31" s="284"/>
    </row>
    <row r="32" ht="15.75" customHeight="1" spans="1:9">
      <c r="A32" s="24" t="s">
        <v>647</v>
      </c>
      <c r="B32" s="24" t="s">
        <v>648</v>
      </c>
      <c r="C32" s="143" t="s">
        <v>251</v>
      </c>
      <c r="D32" s="26">
        <v>45316</v>
      </c>
      <c r="E32" s="30">
        <v>45322</v>
      </c>
      <c r="F32" s="27">
        <v>5547.02</v>
      </c>
      <c r="G32" s="26">
        <v>45327</v>
      </c>
      <c r="H32" s="49">
        <v>1444000000</v>
      </c>
      <c r="I32" s="284"/>
    </row>
    <row r="33" ht="15.75" customHeight="1" spans="1:9">
      <c r="A33" s="24" t="s">
        <v>649</v>
      </c>
      <c r="B33" s="24" t="s">
        <v>650</v>
      </c>
      <c r="C33" s="54" t="s">
        <v>651</v>
      </c>
      <c r="D33" s="30">
        <v>45316</v>
      </c>
      <c r="E33" s="30">
        <v>45323</v>
      </c>
      <c r="F33" s="27">
        <v>13223.39</v>
      </c>
      <c r="G33" s="138">
        <v>45324</v>
      </c>
      <c r="H33" s="49">
        <v>1000000000</v>
      </c>
      <c r="I33" s="284"/>
    </row>
    <row r="34" ht="15.75" customHeight="1" spans="1:9">
      <c r="A34" s="24" t="s">
        <v>652</v>
      </c>
      <c r="B34" s="24" t="s">
        <v>121</v>
      </c>
      <c r="C34" s="54" t="s">
        <v>653</v>
      </c>
      <c r="D34" s="26">
        <v>45316</v>
      </c>
      <c r="E34" s="30">
        <v>45327</v>
      </c>
      <c r="F34" s="27">
        <v>7184.51</v>
      </c>
      <c r="G34" s="26">
        <v>45327</v>
      </c>
      <c r="H34" s="49">
        <v>1444000000</v>
      </c>
      <c r="I34" s="284"/>
    </row>
    <row r="35" ht="15.75" customHeight="1" spans="1:9">
      <c r="A35" s="24" t="s">
        <v>654</v>
      </c>
      <c r="B35" s="24" t="s">
        <v>60</v>
      </c>
      <c r="C35" s="54" t="s">
        <v>465</v>
      </c>
      <c r="D35" s="26">
        <v>45317</v>
      </c>
      <c r="E35" s="30">
        <v>45321</v>
      </c>
      <c r="F35" s="31">
        <v>1559.7</v>
      </c>
      <c r="G35" s="26">
        <v>45327</v>
      </c>
      <c r="H35" s="24">
        <v>1000000000</v>
      </c>
      <c r="I35" s="284"/>
    </row>
    <row r="36" ht="15.75" customHeight="1" spans="1:9">
      <c r="A36" s="24" t="s">
        <v>655</v>
      </c>
      <c r="B36" s="24" t="s">
        <v>417</v>
      </c>
      <c r="C36" s="25" t="s">
        <v>613</v>
      </c>
      <c r="D36" s="30">
        <v>45317</v>
      </c>
      <c r="E36" s="30">
        <v>45321</v>
      </c>
      <c r="F36" s="27">
        <v>590.26</v>
      </c>
      <c r="G36" s="26">
        <v>45327</v>
      </c>
      <c r="H36" s="24">
        <v>1000000000</v>
      </c>
      <c r="I36" s="284"/>
    </row>
    <row r="37" ht="15.75" customHeight="1" spans="1:9">
      <c r="A37" s="24" t="s">
        <v>656</v>
      </c>
      <c r="B37" s="24" t="s">
        <v>74</v>
      </c>
      <c r="C37" s="37" t="s">
        <v>657</v>
      </c>
      <c r="D37" s="30">
        <v>45317</v>
      </c>
      <c r="E37" s="30">
        <v>45321</v>
      </c>
      <c r="F37" s="27">
        <v>2594.68</v>
      </c>
      <c r="G37" s="26">
        <v>45327</v>
      </c>
      <c r="H37" s="49">
        <v>1000000000</v>
      </c>
      <c r="I37" s="284"/>
    </row>
    <row r="38" ht="15.75" customHeight="1" spans="1:9">
      <c r="A38" s="24" t="s">
        <v>658</v>
      </c>
      <c r="B38" s="24" t="s">
        <v>74</v>
      </c>
      <c r="C38" s="25" t="s">
        <v>241</v>
      </c>
      <c r="D38" s="26">
        <v>45320</v>
      </c>
      <c r="E38" s="30">
        <v>45321</v>
      </c>
      <c r="F38" s="299">
        <v>787.63</v>
      </c>
      <c r="G38" s="26">
        <v>45327</v>
      </c>
      <c r="H38" s="49">
        <v>1000000000</v>
      </c>
      <c r="I38" s="284"/>
    </row>
    <row r="39" ht="15.75" customHeight="1" spans="1:9">
      <c r="A39" s="24" t="s">
        <v>659</v>
      </c>
      <c r="B39" s="24" t="s">
        <v>213</v>
      </c>
      <c r="C39" s="25" t="s">
        <v>214</v>
      </c>
      <c r="D39" s="30">
        <v>45320</v>
      </c>
      <c r="E39" s="30">
        <v>45323</v>
      </c>
      <c r="F39" s="27">
        <v>7636.22</v>
      </c>
      <c r="G39" s="26">
        <v>45327</v>
      </c>
      <c r="H39" s="49">
        <v>1444000000</v>
      </c>
      <c r="I39" s="284"/>
    </row>
    <row r="40" ht="15.75" customHeight="1" spans="1:9">
      <c r="A40" s="24" t="s">
        <v>660</v>
      </c>
      <c r="B40" s="24" t="s">
        <v>74</v>
      </c>
      <c r="C40" s="25" t="s">
        <v>241</v>
      </c>
      <c r="D40" s="30">
        <v>45320</v>
      </c>
      <c r="E40" s="30">
        <v>45323</v>
      </c>
      <c r="F40" s="31">
        <v>47.73</v>
      </c>
      <c r="G40" s="26">
        <v>45327</v>
      </c>
      <c r="H40" s="49">
        <v>1000000000</v>
      </c>
      <c r="I40" s="284"/>
    </row>
    <row r="41" ht="15.75" customHeight="1" spans="1:9">
      <c r="A41" s="24" t="s">
        <v>661</v>
      </c>
      <c r="B41" s="24" t="s">
        <v>85</v>
      </c>
      <c r="C41" s="25" t="s">
        <v>662</v>
      </c>
      <c r="D41" s="30">
        <v>45320</v>
      </c>
      <c r="E41" s="30">
        <v>45323</v>
      </c>
      <c r="F41" s="27">
        <v>13551.15</v>
      </c>
      <c r="G41" s="30">
        <v>45327</v>
      </c>
      <c r="H41" s="49">
        <v>1000000000</v>
      </c>
      <c r="I41" s="284"/>
    </row>
    <row r="42" ht="15.75" customHeight="1" spans="1:9">
      <c r="A42" s="24" t="s">
        <v>663</v>
      </c>
      <c r="B42" s="24" t="s">
        <v>54</v>
      </c>
      <c r="C42" s="37" t="s">
        <v>341</v>
      </c>
      <c r="D42" s="30">
        <v>45320</v>
      </c>
      <c r="E42" s="30">
        <v>45323</v>
      </c>
      <c r="F42" s="27" t="s">
        <v>664</v>
      </c>
      <c r="G42" s="26">
        <v>45327</v>
      </c>
      <c r="H42" s="49">
        <v>1444000000</v>
      </c>
      <c r="I42" s="284"/>
    </row>
    <row r="43" ht="15.75" customHeight="1" spans="1:9">
      <c r="A43" s="24" t="s">
        <v>665</v>
      </c>
      <c r="B43" s="24" t="s">
        <v>54</v>
      </c>
      <c r="C43" s="54" t="s">
        <v>341</v>
      </c>
      <c r="D43" s="35">
        <v>45320</v>
      </c>
      <c r="E43" s="30">
        <v>45323</v>
      </c>
      <c r="F43" s="319">
        <v>2913</v>
      </c>
      <c r="G43" s="26">
        <v>45327</v>
      </c>
      <c r="H43" s="239">
        <v>1444000000</v>
      </c>
      <c r="I43" s="284"/>
    </row>
    <row r="44" ht="15.75" customHeight="1" spans="1:9">
      <c r="A44" s="24" t="s">
        <v>666</v>
      </c>
      <c r="B44" s="24" t="s">
        <v>667</v>
      </c>
      <c r="C44" s="54" t="s">
        <v>668</v>
      </c>
      <c r="D44" s="30">
        <v>45320</v>
      </c>
      <c r="E44" s="30">
        <v>45323</v>
      </c>
      <c r="F44" s="27">
        <v>520</v>
      </c>
      <c r="G44" s="26">
        <v>45327</v>
      </c>
      <c r="H44" s="49">
        <v>1000000000</v>
      </c>
      <c r="I44" s="284"/>
    </row>
    <row r="45" ht="15.75" customHeight="1" spans="1:9">
      <c r="A45" s="24" t="s">
        <v>669</v>
      </c>
      <c r="B45" s="24" t="s">
        <v>213</v>
      </c>
      <c r="C45" s="25" t="s">
        <v>670</v>
      </c>
      <c r="D45" s="30">
        <v>45320</v>
      </c>
      <c r="E45" s="30">
        <v>45323</v>
      </c>
      <c r="F45" s="27">
        <v>391.28</v>
      </c>
      <c r="G45" s="26">
        <v>45327</v>
      </c>
      <c r="H45" s="49">
        <v>1444000000</v>
      </c>
      <c r="I45" s="284"/>
    </row>
    <row r="46" ht="15.75" customHeight="1" spans="1:9">
      <c r="A46" s="24" t="s">
        <v>671</v>
      </c>
      <c r="B46" s="24" t="s">
        <v>74</v>
      </c>
      <c r="C46" s="25" t="s">
        <v>241</v>
      </c>
      <c r="D46" s="30">
        <v>45320</v>
      </c>
      <c r="E46" s="30">
        <v>45323</v>
      </c>
      <c r="F46" s="27">
        <v>67.12</v>
      </c>
      <c r="G46" s="26">
        <v>45327</v>
      </c>
      <c r="H46" s="49">
        <v>1000000000</v>
      </c>
      <c r="I46" s="284"/>
    </row>
    <row r="47" ht="15.75" customHeight="1" spans="1:9">
      <c r="A47" s="24" t="s">
        <v>672</v>
      </c>
      <c r="B47" s="24" t="s">
        <v>85</v>
      </c>
      <c r="C47" s="25" t="s">
        <v>662</v>
      </c>
      <c r="D47" s="30">
        <v>45320</v>
      </c>
      <c r="E47" s="30">
        <v>45323</v>
      </c>
      <c r="F47" s="27">
        <v>1487.57</v>
      </c>
      <c r="G47" s="26">
        <v>45327</v>
      </c>
      <c r="H47" s="24">
        <v>1000000000</v>
      </c>
      <c r="I47" s="284"/>
    </row>
    <row r="48" ht="15.75" customHeight="1" spans="1:9">
      <c r="A48" s="24" t="s">
        <v>673</v>
      </c>
      <c r="B48" s="24" t="s">
        <v>674</v>
      </c>
      <c r="C48" s="143" t="s">
        <v>675</v>
      </c>
      <c r="D48" s="26">
        <v>45321</v>
      </c>
      <c r="E48" s="30">
        <v>45322</v>
      </c>
      <c r="F48" s="27">
        <v>6584.22</v>
      </c>
      <c r="G48" s="26">
        <v>45327</v>
      </c>
      <c r="H48" s="49">
        <v>1444000000</v>
      </c>
      <c r="I48" s="284"/>
    </row>
    <row r="49" ht="15.75" customHeight="1" spans="1:9">
      <c r="A49" s="24" t="s">
        <v>676</v>
      </c>
      <c r="B49" s="24" t="s">
        <v>74</v>
      </c>
      <c r="C49" s="25" t="s">
        <v>241</v>
      </c>
      <c r="D49" s="26">
        <v>45321</v>
      </c>
      <c r="E49" s="30">
        <v>45322</v>
      </c>
      <c r="F49" s="27">
        <v>2630.4</v>
      </c>
      <c r="G49" s="26">
        <v>45327</v>
      </c>
      <c r="H49" s="49">
        <v>1000000000</v>
      </c>
      <c r="I49" s="284"/>
    </row>
    <row r="50" ht="15.75" customHeight="1" spans="1:9">
      <c r="A50" s="24" t="s">
        <v>677</v>
      </c>
      <c r="B50" s="24" t="s">
        <v>91</v>
      </c>
      <c r="C50" s="25" t="s">
        <v>249</v>
      </c>
      <c r="D50" s="26">
        <v>45321</v>
      </c>
      <c r="E50" s="30">
        <v>45323</v>
      </c>
      <c r="F50" s="27">
        <v>6435.85</v>
      </c>
      <c r="G50" s="26">
        <v>45327</v>
      </c>
      <c r="H50" s="49">
        <v>1000000000</v>
      </c>
      <c r="I50" s="284"/>
    </row>
    <row r="51" ht="15.75" customHeight="1" spans="1:9">
      <c r="A51" s="24" t="s">
        <v>678</v>
      </c>
      <c r="B51" s="24" t="s">
        <v>85</v>
      </c>
      <c r="C51" s="25" t="s">
        <v>662</v>
      </c>
      <c r="D51" s="35">
        <v>45321</v>
      </c>
      <c r="E51" s="30">
        <v>45323</v>
      </c>
      <c r="F51" s="27">
        <v>338</v>
      </c>
      <c r="G51" s="26">
        <v>45327</v>
      </c>
      <c r="H51" s="49">
        <v>1000000000</v>
      </c>
      <c r="I51" s="284"/>
    </row>
    <row r="52" ht="15.75" customHeight="1" spans="1:9">
      <c r="A52" s="24" t="s">
        <v>679</v>
      </c>
      <c r="B52" s="24" t="s">
        <v>74</v>
      </c>
      <c r="C52" s="25" t="s">
        <v>241</v>
      </c>
      <c r="D52" s="30">
        <v>45321</v>
      </c>
      <c r="E52" s="30">
        <v>45324</v>
      </c>
      <c r="F52" s="27">
        <v>111.87</v>
      </c>
      <c r="G52" s="26">
        <v>45327</v>
      </c>
      <c r="H52" s="24">
        <v>1000000000</v>
      </c>
      <c r="I52" s="284"/>
    </row>
    <row r="53" ht="15.75" customHeight="1" spans="1:9">
      <c r="A53" s="24" t="s">
        <v>680</v>
      </c>
      <c r="B53" s="24" t="s">
        <v>115</v>
      </c>
      <c r="C53" s="25" t="s">
        <v>116</v>
      </c>
      <c r="D53" s="30">
        <v>45322</v>
      </c>
      <c r="E53" s="30">
        <v>45323</v>
      </c>
      <c r="F53" s="154">
        <v>68.06</v>
      </c>
      <c r="G53" s="26">
        <v>45327</v>
      </c>
      <c r="H53" s="49">
        <v>1000000000</v>
      </c>
      <c r="I53" s="284"/>
    </row>
    <row r="54" ht="15.75" customHeight="1" spans="1:9">
      <c r="A54" s="24" t="s">
        <v>681</v>
      </c>
      <c r="B54" s="24" t="s">
        <v>91</v>
      </c>
      <c r="C54" s="25" t="s">
        <v>249</v>
      </c>
      <c r="D54" s="35">
        <v>45322</v>
      </c>
      <c r="E54" s="30">
        <v>45323</v>
      </c>
      <c r="F54" s="27">
        <v>698.43</v>
      </c>
      <c r="G54" s="26">
        <v>45327</v>
      </c>
      <c r="H54" s="49">
        <v>1444000000</v>
      </c>
      <c r="I54" s="284"/>
    </row>
    <row r="55" ht="15.75" customHeight="1" spans="1:9">
      <c r="A55" s="24" t="s">
        <v>682</v>
      </c>
      <c r="B55" s="24" t="s">
        <v>253</v>
      </c>
      <c r="C55" s="143" t="s">
        <v>254</v>
      </c>
      <c r="D55" s="148">
        <v>45323</v>
      </c>
      <c r="E55" s="30">
        <v>45324</v>
      </c>
      <c r="F55" s="27">
        <v>15865.04</v>
      </c>
      <c r="G55" s="26">
        <v>45327</v>
      </c>
      <c r="H55" s="49">
        <v>1444000000</v>
      </c>
      <c r="I55" s="284"/>
    </row>
    <row r="56" ht="15.75" customHeight="1" spans="1:9">
      <c r="A56" s="24" t="s">
        <v>683</v>
      </c>
      <c r="B56" s="24" t="s">
        <v>684</v>
      </c>
      <c r="C56" s="25" t="s">
        <v>270</v>
      </c>
      <c r="D56" s="26">
        <v>45323</v>
      </c>
      <c r="E56" s="30">
        <v>45324</v>
      </c>
      <c r="F56" s="27">
        <v>7170.11</v>
      </c>
      <c r="G56" s="26">
        <v>45327</v>
      </c>
      <c r="H56" s="24">
        <v>1000000000</v>
      </c>
      <c r="I56" s="284"/>
    </row>
    <row r="57" ht="15.75" customHeight="1" spans="1:9">
      <c r="A57" s="24" t="s">
        <v>685</v>
      </c>
      <c r="B57" s="24" t="s">
        <v>320</v>
      </c>
      <c r="C57" s="25" t="s">
        <v>686</v>
      </c>
      <c r="D57" s="26">
        <v>45323</v>
      </c>
      <c r="E57" s="30">
        <v>45324</v>
      </c>
      <c r="F57" s="27">
        <v>5175.7</v>
      </c>
      <c r="G57" s="30">
        <v>45327</v>
      </c>
      <c r="H57" s="24">
        <v>1000000000</v>
      </c>
      <c r="I57" s="284"/>
    </row>
    <row r="58" ht="15.75" customHeight="1" spans="1:9">
      <c r="A58" s="24" t="s">
        <v>687</v>
      </c>
      <c r="B58" s="24" t="s">
        <v>91</v>
      </c>
      <c r="C58" s="168" t="s">
        <v>249</v>
      </c>
      <c r="D58" s="30">
        <v>45323</v>
      </c>
      <c r="E58" s="30">
        <v>45324</v>
      </c>
      <c r="F58" s="27">
        <v>1850.56</v>
      </c>
      <c r="G58" s="26">
        <v>45327</v>
      </c>
      <c r="H58" s="49">
        <v>1444000000</v>
      </c>
      <c r="I58" s="284"/>
    </row>
    <row r="59" ht="15.75" customHeight="1" spans="1:9">
      <c r="A59" s="24" t="s">
        <v>688</v>
      </c>
      <c r="B59" s="24" t="s">
        <v>253</v>
      </c>
      <c r="C59" s="143" t="s">
        <v>254</v>
      </c>
      <c r="D59" s="26">
        <v>45323</v>
      </c>
      <c r="E59" s="30">
        <v>45324</v>
      </c>
      <c r="F59" s="27">
        <v>7505.58</v>
      </c>
      <c r="G59" s="26">
        <v>45327</v>
      </c>
      <c r="H59" s="49">
        <v>1444000000</v>
      </c>
      <c r="I59" s="284"/>
    </row>
    <row r="60" ht="15.75" customHeight="1" spans="1:9">
      <c r="A60" s="320" t="s">
        <v>689</v>
      </c>
      <c r="B60" s="320" t="s">
        <v>143</v>
      </c>
      <c r="C60" s="321" t="s">
        <v>144</v>
      </c>
      <c r="D60" s="322">
        <v>45324</v>
      </c>
      <c r="E60" s="322">
        <v>45327</v>
      </c>
      <c r="F60" s="323">
        <v>4192.84</v>
      </c>
      <c r="G60" s="26">
        <v>45327</v>
      </c>
      <c r="H60" s="324">
        <v>3050000117</v>
      </c>
      <c r="I60" s="284"/>
    </row>
    <row r="61" ht="15.75" customHeight="1" spans="1:9">
      <c r="A61" s="24" t="s">
        <v>690</v>
      </c>
      <c r="B61" s="24" t="s">
        <v>143</v>
      </c>
      <c r="C61" s="25" t="s">
        <v>144</v>
      </c>
      <c r="D61" s="30">
        <v>45324</v>
      </c>
      <c r="E61" s="30">
        <v>45327</v>
      </c>
      <c r="F61" s="325" t="s">
        <v>691</v>
      </c>
      <c r="G61" s="26">
        <v>45327</v>
      </c>
      <c r="H61" s="49">
        <v>3050000117</v>
      </c>
      <c r="I61" s="284"/>
    </row>
    <row r="62" ht="15.75" customHeight="1" spans="1:9">
      <c r="A62" s="150" t="s">
        <v>692</v>
      </c>
      <c r="B62" s="150" t="s">
        <v>693</v>
      </c>
      <c r="C62" s="313" t="s">
        <v>694</v>
      </c>
      <c r="D62" s="30">
        <v>45324</v>
      </c>
      <c r="E62" s="30">
        <v>45327</v>
      </c>
      <c r="F62" s="314">
        <v>452.4</v>
      </c>
      <c r="G62" s="26">
        <v>45327</v>
      </c>
      <c r="H62" s="150">
        <v>1444000000</v>
      </c>
      <c r="I62" s="284"/>
    </row>
    <row r="63" ht="15.75" customHeight="1" spans="1:9">
      <c r="A63" s="21" t="s">
        <v>160</v>
      </c>
      <c r="B63" s="22"/>
      <c r="C63" s="22"/>
      <c r="D63" s="22"/>
      <c r="E63" s="22"/>
      <c r="F63" s="22"/>
      <c r="G63" s="22"/>
      <c r="H63" s="23"/>
      <c r="I63" s="332">
        <f>SUM(F64:F64)</f>
        <v>25427.52</v>
      </c>
    </row>
    <row r="64" customHeight="1" spans="1:9">
      <c r="A64" s="24" t="s">
        <v>695</v>
      </c>
      <c r="B64" s="24" t="s">
        <v>696</v>
      </c>
      <c r="C64" s="326" t="s">
        <v>697</v>
      </c>
      <c r="D64" s="30">
        <v>45225</v>
      </c>
      <c r="E64" s="30">
        <v>44958</v>
      </c>
      <c r="F64" s="327">
        <v>25427.52</v>
      </c>
      <c r="G64" s="30">
        <v>45324</v>
      </c>
      <c r="H64" s="328">
        <v>1000000000</v>
      </c>
      <c r="I64" s="285"/>
    </row>
    <row r="65" ht="15.75" customHeight="1" spans="1:9">
      <c r="A65" s="21" t="s">
        <v>161</v>
      </c>
      <c r="B65" s="22"/>
      <c r="C65" s="22"/>
      <c r="D65" s="22"/>
      <c r="E65" s="22"/>
      <c r="F65" s="22"/>
      <c r="G65" s="22"/>
      <c r="H65" s="23"/>
      <c r="I65" s="68">
        <f>SUM(F66)</f>
        <v>0</v>
      </c>
    </row>
    <row r="66" ht="15.75" customHeight="1" spans="1:9">
      <c r="A66" s="24"/>
      <c r="B66" s="24"/>
      <c r="C66" s="143"/>
      <c r="D66" s="148"/>
      <c r="E66" s="318"/>
      <c r="F66" s="31"/>
      <c r="G66" s="49"/>
      <c r="H66" s="50"/>
      <c r="I66" s="72"/>
    </row>
    <row r="67" ht="15.75" customHeight="1" spans="1:9">
      <c r="A67" s="21" t="s">
        <v>186</v>
      </c>
      <c r="B67" s="22"/>
      <c r="C67" s="22"/>
      <c r="D67" s="22"/>
      <c r="E67" s="22"/>
      <c r="F67" s="22"/>
      <c r="G67" s="22"/>
      <c r="H67" s="23"/>
      <c r="I67" s="331">
        <f>SUM(F68)</f>
        <v>32215.56</v>
      </c>
    </row>
    <row r="68" customHeight="1" spans="1:9">
      <c r="A68" s="5" t="s">
        <v>698</v>
      </c>
      <c r="B68" s="5" t="s">
        <v>281</v>
      </c>
      <c r="C68" s="310" t="s">
        <v>282</v>
      </c>
      <c r="D68" s="30">
        <v>45324</v>
      </c>
      <c r="E68" s="26">
        <v>45327</v>
      </c>
      <c r="F68" s="151">
        <v>32215.56</v>
      </c>
      <c r="G68" s="26">
        <v>45327</v>
      </c>
      <c r="H68" s="49">
        <v>1000000000</v>
      </c>
      <c r="I68" s="283"/>
    </row>
    <row r="69" ht="15.75" customHeight="1" spans="1:9">
      <c r="A69" s="271" t="s">
        <v>187</v>
      </c>
      <c r="B69" s="272"/>
      <c r="C69" s="272"/>
      <c r="D69" s="272"/>
      <c r="E69" s="272"/>
      <c r="F69" s="272"/>
      <c r="G69" s="272"/>
      <c r="H69" s="273"/>
      <c r="I69" s="329">
        <f>SUM(F70:F76)</f>
        <v>1304321.74</v>
      </c>
    </row>
    <row r="70" ht="15.75" customHeight="1" spans="1:9">
      <c r="A70" s="150" t="s">
        <v>699</v>
      </c>
      <c r="B70" s="150" t="s">
        <v>536</v>
      </c>
      <c r="C70" s="313" t="s">
        <v>537</v>
      </c>
      <c r="D70" s="30">
        <v>45320</v>
      </c>
      <c r="E70" s="30">
        <v>45321</v>
      </c>
      <c r="F70" s="333">
        <v>66246.38</v>
      </c>
      <c r="G70" s="26">
        <v>45327</v>
      </c>
      <c r="H70" s="49">
        <v>1000000000</v>
      </c>
      <c r="I70" s="283"/>
    </row>
    <row r="71" ht="15.75" customHeight="1" spans="1:9">
      <c r="A71" s="150" t="s">
        <v>700</v>
      </c>
      <c r="B71" s="150" t="s">
        <v>536</v>
      </c>
      <c r="C71" s="313" t="s">
        <v>537</v>
      </c>
      <c r="D71" s="30">
        <v>45320</v>
      </c>
      <c r="E71" s="30">
        <v>45321</v>
      </c>
      <c r="F71" s="333">
        <v>62558.91</v>
      </c>
      <c r="G71" s="26">
        <v>45327</v>
      </c>
      <c r="H71" s="49">
        <v>1000000000</v>
      </c>
      <c r="I71" s="284"/>
    </row>
    <row r="72" ht="15.75" customHeight="1" spans="1:9">
      <c r="A72" s="150" t="s">
        <v>701</v>
      </c>
      <c r="B72" s="150" t="s">
        <v>536</v>
      </c>
      <c r="C72" s="313" t="s">
        <v>537</v>
      </c>
      <c r="D72" s="30">
        <v>45320</v>
      </c>
      <c r="E72" s="30">
        <v>45321</v>
      </c>
      <c r="F72" s="333">
        <v>62388.95</v>
      </c>
      <c r="G72" s="26">
        <v>45327</v>
      </c>
      <c r="H72" s="49">
        <v>1000000000</v>
      </c>
      <c r="I72" s="284"/>
    </row>
    <row r="73" ht="15.75" customHeight="1" spans="1:9">
      <c r="A73" s="150" t="s">
        <v>702</v>
      </c>
      <c r="B73" s="150" t="s">
        <v>195</v>
      </c>
      <c r="C73" s="313" t="s">
        <v>703</v>
      </c>
      <c r="D73" s="30">
        <v>45321</v>
      </c>
      <c r="E73" s="30">
        <v>45321</v>
      </c>
      <c r="F73" s="333">
        <v>34342.88</v>
      </c>
      <c r="G73" s="26">
        <v>45327</v>
      </c>
      <c r="H73" s="49">
        <v>1000000000</v>
      </c>
      <c r="I73" s="284"/>
    </row>
    <row r="74" ht="15.75" customHeight="1" spans="1:9">
      <c r="A74" s="150" t="s">
        <v>704</v>
      </c>
      <c r="B74" s="150" t="s">
        <v>198</v>
      </c>
      <c r="C74" s="313" t="s">
        <v>705</v>
      </c>
      <c r="D74" s="138">
        <v>45323</v>
      </c>
      <c r="E74" s="138">
        <v>45323</v>
      </c>
      <c r="F74" s="316">
        <v>905000</v>
      </c>
      <c r="G74" s="26">
        <v>45327</v>
      </c>
      <c r="H74" s="150">
        <v>1444000000</v>
      </c>
      <c r="I74" s="284"/>
    </row>
    <row r="75" ht="15.75" customHeight="1" spans="1:9">
      <c r="A75" s="150" t="s">
        <v>706</v>
      </c>
      <c r="B75" s="150" t="s">
        <v>198</v>
      </c>
      <c r="C75" s="313" t="s">
        <v>707</v>
      </c>
      <c r="D75" s="138">
        <v>45323</v>
      </c>
      <c r="E75" s="138">
        <v>45323</v>
      </c>
      <c r="F75" s="333">
        <v>151700</v>
      </c>
      <c r="G75" s="26">
        <v>45327</v>
      </c>
      <c r="H75" s="49">
        <v>1444000000</v>
      </c>
      <c r="I75" s="284"/>
    </row>
    <row r="76" ht="15.75" customHeight="1" spans="1:9">
      <c r="A76" s="150" t="s">
        <v>708</v>
      </c>
      <c r="B76" s="150" t="s">
        <v>143</v>
      </c>
      <c r="C76" s="313" t="s">
        <v>144</v>
      </c>
      <c r="D76" s="30">
        <v>45327</v>
      </c>
      <c r="E76" s="30">
        <v>45327</v>
      </c>
      <c r="F76" s="333">
        <v>22084.62</v>
      </c>
      <c r="G76" s="26">
        <v>45327</v>
      </c>
      <c r="H76" s="49">
        <v>3050000117</v>
      </c>
      <c r="I76" s="284"/>
    </row>
    <row r="77" ht="15.75" customHeight="1" spans="1:9">
      <c r="A77" s="21" t="s">
        <v>208</v>
      </c>
      <c r="B77" s="22"/>
      <c r="C77" s="22"/>
      <c r="D77" s="22"/>
      <c r="E77" s="22"/>
      <c r="F77" s="22"/>
      <c r="G77" s="22"/>
      <c r="H77" s="23"/>
      <c r="I77" s="331">
        <f>SUM(F78:F81)</f>
        <v>109099.07</v>
      </c>
    </row>
    <row r="78" ht="15.75" customHeight="1" spans="1:9">
      <c r="A78" s="24" t="s">
        <v>709</v>
      </c>
      <c r="B78" s="24" t="s">
        <v>417</v>
      </c>
      <c r="C78" s="141" t="s">
        <v>710</v>
      </c>
      <c r="D78" s="30">
        <v>45317</v>
      </c>
      <c r="E78" s="30">
        <v>45321</v>
      </c>
      <c r="F78" s="27">
        <v>17742.14</v>
      </c>
      <c r="G78" s="26">
        <v>45327</v>
      </c>
      <c r="H78" s="49">
        <v>1444000000</v>
      </c>
      <c r="I78" s="283"/>
    </row>
    <row r="79" ht="15.75" customHeight="1" spans="1:9">
      <c r="A79" s="24" t="s">
        <v>711</v>
      </c>
      <c r="B79" s="24" t="s">
        <v>712</v>
      </c>
      <c r="C79" s="34" t="s">
        <v>713</v>
      </c>
      <c r="D79" s="30">
        <v>45317</v>
      </c>
      <c r="E79" s="30">
        <v>45322</v>
      </c>
      <c r="F79" s="154">
        <v>49996.47</v>
      </c>
      <c r="G79" s="26">
        <v>45327</v>
      </c>
      <c r="H79" s="52">
        <v>1000000000</v>
      </c>
      <c r="I79" s="284"/>
    </row>
    <row r="80" ht="15.75" customHeight="1" spans="1:9">
      <c r="A80" s="24" t="s">
        <v>714</v>
      </c>
      <c r="B80" s="24" t="s">
        <v>54</v>
      </c>
      <c r="C80" s="25" t="s">
        <v>341</v>
      </c>
      <c r="D80" s="30">
        <v>45317</v>
      </c>
      <c r="E80" s="30">
        <v>45323</v>
      </c>
      <c r="F80" s="145">
        <v>18598.49</v>
      </c>
      <c r="G80" s="26">
        <v>45327</v>
      </c>
      <c r="H80" s="49">
        <v>1444000000</v>
      </c>
      <c r="I80" s="284"/>
    </row>
    <row r="81" ht="15.75" customHeight="1" spans="1:9">
      <c r="A81" s="24" t="s">
        <v>715</v>
      </c>
      <c r="B81" s="24" t="s">
        <v>213</v>
      </c>
      <c r="C81" s="25" t="s">
        <v>214</v>
      </c>
      <c r="D81" s="30">
        <v>45322</v>
      </c>
      <c r="E81" s="30">
        <v>45324</v>
      </c>
      <c r="F81" s="145">
        <v>22761.97</v>
      </c>
      <c r="G81" s="26">
        <v>45327</v>
      </c>
      <c r="H81" s="52">
        <v>1444000000</v>
      </c>
      <c r="I81" s="284"/>
    </row>
    <row r="82" ht="15.75" customHeight="1" spans="1:9">
      <c r="A82" s="21" t="s">
        <v>220</v>
      </c>
      <c r="B82" s="22"/>
      <c r="C82" s="22"/>
      <c r="D82" s="22"/>
      <c r="E82" s="22"/>
      <c r="F82" s="22"/>
      <c r="G82" s="22"/>
      <c r="H82" s="23"/>
      <c r="I82" s="68"/>
    </row>
    <row r="83" ht="15.75" customHeight="1" spans="1:9">
      <c r="A83" s="24"/>
      <c r="B83" s="24"/>
      <c r="C83" s="37"/>
      <c r="D83" s="30"/>
      <c r="E83" s="26"/>
      <c r="F83" s="117"/>
      <c r="G83" s="59"/>
      <c r="H83" s="29"/>
      <c r="I83" s="25"/>
    </row>
    <row r="84" ht="15.75" customHeight="1" spans="1:9">
      <c r="A84" s="21" t="s">
        <v>221</v>
      </c>
      <c r="B84" s="22"/>
      <c r="C84" s="22"/>
      <c r="D84" s="22"/>
      <c r="E84" s="22"/>
      <c r="F84" s="22"/>
      <c r="G84" s="22"/>
      <c r="H84" s="23"/>
      <c r="I84" s="331">
        <f>SUM(F85+F86)</f>
        <v>66147</v>
      </c>
    </row>
    <row r="85" ht="15.75" customHeight="1" spans="1:9">
      <c r="A85" s="24" t="s">
        <v>716</v>
      </c>
      <c r="B85" s="24" t="s">
        <v>717</v>
      </c>
      <c r="C85" s="25" t="s">
        <v>718</v>
      </c>
      <c r="D85" s="207">
        <v>45317</v>
      </c>
      <c r="E85" s="153">
        <v>45322</v>
      </c>
      <c r="F85" s="145">
        <v>28500</v>
      </c>
      <c r="G85" s="26">
        <v>45327</v>
      </c>
      <c r="H85" s="49">
        <v>1000000000</v>
      </c>
      <c r="I85" s="283"/>
    </row>
    <row r="86" ht="15.75" customHeight="1" spans="1:9">
      <c r="A86" s="24" t="s">
        <v>719</v>
      </c>
      <c r="B86" s="24" t="s">
        <v>720</v>
      </c>
      <c r="C86" s="25" t="s">
        <v>721</v>
      </c>
      <c r="D86" s="207">
        <v>45321</v>
      </c>
      <c r="E86" s="153">
        <v>45321</v>
      </c>
      <c r="F86" s="145">
        <v>37647</v>
      </c>
      <c r="G86" s="26">
        <v>45327</v>
      </c>
      <c r="H86" s="49">
        <v>1444000000</v>
      </c>
      <c r="I86" s="284"/>
    </row>
    <row r="87" customFormat="1" ht="15.75" customHeight="1" spans="1:8">
      <c r="A87" s="5"/>
      <c r="B87" s="5"/>
      <c r="D87" s="5"/>
      <c r="E87" s="5"/>
      <c r="F87" s="234"/>
      <c r="G87" s="63"/>
      <c r="H87" s="64"/>
    </row>
    <row r="88" customFormat="1" ht="15.75" customHeight="1" spans="1:8">
      <c r="A88" s="121" t="s">
        <v>222</v>
      </c>
      <c r="D88" s="5"/>
      <c r="E88" s="5"/>
      <c r="F88" s="234"/>
      <c r="H88" s="5"/>
    </row>
    <row r="89" customFormat="1" ht="15.75" customHeight="1" spans="1:8">
      <c r="A89" s="67" t="s">
        <v>223</v>
      </c>
      <c r="D89" s="5"/>
      <c r="E89" s="5"/>
      <c r="F89" s="234"/>
      <c r="H89" s="5"/>
    </row>
    <row r="90" customFormat="1" ht="15.75" customHeight="1" spans="1:8">
      <c r="A90" s="5"/>
      <c r="B90" s="5"/>
      <c r="D90" s="5"/>
      <c r="E90" s="5"/>
      <c r="F90" s="234"/>
      <c r="H90" s="5"/>
    </row>
    <row r="91" customFormat="1" ht="15.75" customHeight="1" spans="1:8">
      <c r="A91" s="5"/>
      <c r="B91" s="5"/>
      <c r="D91" s="5"/>
      <c r="E91" s="5"/>
      <c r="F91" s="234"/>
      <c r="H91" s="5"/>
    </row>
    <row r="92" customFormat="1" ht="15.75" customHeight="1" spans="1:8">
      <c r="A92" s="5"/>
      <c r="B92" s="5"/>
      <c r="D92" s="5"/>
      <c r="E92" s="5"/>
      <c r="F92" s="234"/>
      <c r="H92" s="5"/>
    </row>
    <row r="93" customFormat="1" ht="15.75" customHeight="1" spans="1:8">
      <c r="A93" s="5"/>
      <c r="B93" s="5"/>
      <c r="D93" s="5"/>
      <c r="E93" s="5"/>
      <c r="F93" s="234"/>
      <c r="H93" s="5"/>
    </row>
    <row r="94" customFormat="1" ht="15.75" customHeight="1" spans="1:8">
      <c r="A94" s="5"/>
      <c r="B94" s="5"/>
      <c r="D94" s="5"/>
      <c r="E94" s="5"/>
      <c r="F94" s="234"/>
      <c r="H94" s="5"/>
    </row>
    <row r="95" customFormat="1" ht="15.75" customHeight="1" spans="1:8">
      <c r="A95" s="5"/>
      <c r="B95" s="5"/>
      <c r="D95" s="5"/>
      <c r="E95" s="5"/>
      <c r="F95" s="234"/>
      <c r="H95" s="5"/>
    </row>
    <row r="96" customFormat="1" ht="15.75" customHeight="1" spans="1:8">
      <c r="A96" s="5"/>
      <c r="B96" s="5"/>
      <c r="D96" s="5"/>
      <c r="E96" s="5"/>
      <c r="F96" s="234"/>
      <c r="H96" s="5"/>
    </row>
    <row r="97" customFormat="1" ht="15.75" customHeight="1" spans="1:8">
      <c r="A97" s="5"/>
      <c r="B97" s="5"/>
      <c r="D97" s="5"/>
      <c r="E97" s="5"/>
      <c r="F97" s="234"/>
      <c r="H97" s="5"/>
    </row>
    <row r="98" customFormat="1" ht="15.75" customHeight="1" spans="1:8">
      <c r="A98" s="5"/>
      <c r="B98" s="5"/>
      <c r="D98" s="5"/>
      <c r="E98" s="5"/>
      <c r="F98" s="234"/>
      <c r="H98" s="5"/>
    </row>
    <row r="99" customFormat="1" ht="15.75" customHeight="1" spans="1:8">
      <c r="A99" s="5"/>
      <c r="B99" s="5"/>
      <c r="D99" s="5"/>
      <c r="E99" s="5"/>
      <c r="F99" s="234"/>
      <c r="H99" s="5"/>
    </row>
    <row r="100" customFormat="1" ht="15.75" customHeight="1" spans="1:8">
      <c r="A100" s="5"/>
      <c r="B100" s="5"/>
      <c r="D100" s="5"/>
      <c r="E100" s="5"/>
      <c r="F100" s="234"/>
      <c r="H100" s="5"/>
    </row>
    <row r="101" customFormat="1" ht="15.75" customHeight="1" spans="1:8">
      <c r="A101" s="5"/>
      <c r="B101" s="5"/>
      <c r="D101" s="5"/>
      <c r="E101" s="5"/>
      <c r="F101" s="234"/>
      <c r="H101" s="5"/>
    </row>
    <row r="102" customFormat="1" ht="15.75" customHeight="1" spans="1:8">
      <c r="A102" s="5"/>
      <c r="B102" s="5"/>
      <c r="D102" s="5"/>
      <c r="E102" s="5"/>
      <c r="F102" s="234"/>
      <c r="H102" s="5"/>
    </row>
    <row r="103" customFormat="1" ht="15.75" customHeight="1" spans="1:8">
      <c r="A103" s="5"/>
      <c r="B103" s="5"/>
      <c r="D103" s="5"/>
      <c r="E103" s="5"/>
      <c r="F103" s="234"/>
      <c r="H103" s="5"/>
    </row>
    <row r="104" customFormat="1" ht="15.75" customHeight="1" spans="1:8">
      <c r="A104" s="5"/>
      <c r="B104" s="5"/>
      <c r="D104" s="5"/>
      <c r="E104" s="5"/>
      <c r="F104" s="234"/>
      <c r="H104" s="5"/>
    </row>
    <row r="105" customFormat="1" ht="15.75" customHeight="1" spans="1:8">
      <c r="A105" s="5"/>
      <c r="B105" s="5"/>
      <c r="D105" s="5"/>
      <c r="E105" s="5"/>
      <c r="F105" s="234"/>
      <c r="H105" s="5"/>
    </row>
    <row r="106" customFormat="1" ht="15.75" customHeight="1" spans="1:8">
      <c r="A106" s="5"/>
      <c r="B106" s="5"/>
      <c r="D106" s="5"/>
      <c r="E106" s="5"/>
      <c r="F106" s="234"/>
      <c r="H106" s="5"/>
    </row>
    <row r="107" customFormat="1" ht="15.75" customHeight="1" spans="1:8">
      <c r="A107" s="5"/>
      <c r="B107" s="5"/>
      <c r="D107" s="5"/>
      <c r="E107" s="5"/>
      <c r="F107" s="234"/>
      <c r="H107" s="5"/>
    </row>
    <row r="108" customFormat="1" ht="15.75" customHeight="1" spans="1:8">
      <c r="A108" s="5"/>
      <c r="B108" s="5"/>
      <c r="D108" s="5"/>
      <c r="E108" s="5"/>
      <c r="F108" s="234"/>
      <c r="H108" s="5"/>
    </row>
    <row r="109" customFormat="1" ht="15.75" customHeight="1" spans="1:8">
      <c r="A109" s="5"/>
      <c r="B109" s="5"/>
      <c r="D109" s="5"/>
      <c r="E109" s="5"/>
      <c r="F109" s="234"/>
      <c r="H109" s="5"/>
    </row>
    <row r="110" customFormat="1" ht="15.75" customHeight="1" spans="1:8">
      <c r="A110" s="5"/>
      <c r="B110" s="5"/>
      <c r="D110" s="5"/>
      <c r="E110" s="5"/>
      <c r="F110" s="234"/>
      <c r="H110" s="5"/>
    </row>
    <row r="111" customFormat="1" ht="15.75" customHeight="1" spans="1:8">
      <c r="A111" s="5"/>
      <c r="B111" s="5"/>
      <c r="D111" s="5"/>
      <c r="E111" s="5"/>
      <c r="F111" s="234"/>
      <c r="H111" s="5"/>
    </row>
    <row r="112" customFormat="1" ht="15.75" customHeight="1" spans="1:8">
      <c r="A112" s="5"/>
      <c r="B112" s="5"/>
      <c r="D112" s="5"/>
      <c r="E112" s="5"/>
      <c r="F112" s="234"/>
      <c r="H112" s="5"/>
    </row>
    <row r="113" customFormat="1" ht="15.75" customHeight="1" spans="1:8">
      <c r="A113" s="5"/>
      <c r="B113" s="5"/>
      <c r="D113" s="5"/>
      <c r="E113" s="5"/>
      <c r="F113" s="234"/>
      <c r="H113" s="5"/>
    </row>
    <row r="114" customFormat="1" ht="15.75" customHeight="1" spans="1:8">
      <c r="A114" s="5"/>
      <c r="B114" s="5"/>
      <c r="D114" s="5"/>
      <c r="E114" s="5"/>
      <c r="F114" s="234"/>
      <c r="H114" s="5"/>
    </row>
    <row r="115" customFormat="1" ht="15.75" customHeight="1" spans="1:8">
      <c r="A115" s="5"/>
      <c r="B115" s="5"/>
      <c r="D115" s="5"/>
      <c r="E115" s="5"/>
      <c r="F115" s="234"/>
      <c r="H115" s="5"/>
    </row>
    <row r="116" customFormat="1" ht="15.75" customHeight="1" spans="1:8">
      <c r="A116" s="5"/>
      <c r="B116" s="5"/>
      <c r="D116" s="5"/>
      <c r="E116" s="5"/>
      <c r="F116" s="234"/>
      <c r="H116" s="5"/>
    </row>
    <row r="117" customFormat="1" ht="15.75" customHeight="1" spans="1:8">
      <c r="A117" s="5"/>
      <c r="B117" s="5"/>
      <c r="D117" s="5"/>
      <c r="E117" s="5"/>
      <c r="F117" s="234"/>
      <c r="H117" s="5"/>
    </row>
    <row r="118" customFormat="1" ht="15.75" customHeight="1" spans="1:8">
      <c r="A118" s="5"/>
      <c r="B118" s="5"/>
      <c r="D118" s="5"/>
      <c r="E118" s="5"/>
      <c r="F118" s="234"/>
      <c r="H118" s="5"/>
    </row>
    <row r="119" customFormat="1" ht="15.75" customHeight="1" spans="1:8">
      <c r="A119" s="5"/>
      <c r="B119" s="5"/>
      <c r="D119" s="5"/>
      <c r="E119" s="5"/>
      <c r="F119" s="234"/>
      <c r="H119" s="5"/>
    </row>
    <row r="120" customFormat="1" ht="15.75" customHeight="1" spans="1:8">
      <c r="A120" s="5"/>
      <c r="B120" s="5"/>
      <c r="D120" s="5"/>
      <c r="E120" s="5"/>
      <c r="F120" s="234"/>
      <c r="H120" s="5"/>
    </row>
    <row r="121" customFormat="1" ht="15.75" customHeight="1" spans="1:8">
      <c r="A121" s="5"/>
      <c r="B121" s="5"/>
      <c r="D121" s="5"/>
      <c r="E121" s="5"/>
      <c r="F121" s="234"/>
      <c r="H121" s="5"/>
    </row>
    <row r="122" customFormat="1" ht="15.75" customHeight="1" spans="1:8">
      <c r="A122" s="5"/>
      <c r="B122" s="5"/>
      <c r="D122" s="5"/>
      <c r="E122" s="5"/>
      <c r="F122" s="234"/>
      <c r="H122" s="5"/>
    </row>
    <row r="123" customFormat="1" ht="15.75" customHeight="1" spans="1:8">
      <c r="A123" s="5"/>
      <c r="B123" s="5"/>
      <c r="D123" s="5"/>
      <c r="E123" s="5"/>
      <c r="F123" s="234"/>
      <c r="H123" s="5"/>
    </row>
    <row r="124" customFormat="1" ht="15.75" customHeight="1" spans="1:8">
      <c r="A124" s="5"/>
      <c r="B124" s="5"/>
      <c r="D124" s="5"/>
      <c r="E124" s="5"/>
      <c r="F124" s="234"/>
      <c r="H124" s="5"/>
    </row>
    <row r="125" customFormat="1" ht="15.75" customHeight="1" spans="1:8">
      <c r="A125" s="5"/>
      <c r="B125" s="5"/>
      <c r="D125" s="5"/>
      <c r="E125" s="5"/>
      <c r="F125" s="234"/>
      <c r="H125" s="5"/>
    </row>
    <row r="126" customFormat="1" ht="15.75" customHeight="1" spans="1:8">
      <c r="A126" s="5"/>
      <c r="B126" s="5"/>
      <c r="D126" s="5"/>
      <c r="E126" s="5"/>
      <c r="F126" s="234"/>
      <c r="H126" s="5"/>
    </row>
    <row r="127" customFormat="1" ht="15.75" customHeight="1" spans="1:8">
      <c r="A127" s="5"/>
      <c r="B127" s="5"/>
      <c r="D127" s="5"/>
      <c r="E127" s="5"/>
      <c r="F127" s="234"/>
      <c r="H127" s="5"/>
    </row>
    <row r="128" customFormat="1" ht="15.75" customHeight="1" spans="1:8">
      <c r="A128" s="5"/>
      <c r="B128" s="5"/>
      <c r="D128" s="5"/>
      <c r="E128" s="5"/>
      <c r="F128" s="234"/>
      <c r="H128" s="5"/>
    </row>
    <row r="129" customFormat="1" ht="15.75" customHeight="1" spans="1:8">
      <c r="A129" s="5"/>
      <c r="B129" s="5"/>
      <c r="D129" s="5"/>
      <c r="E129" s="5"/>
      <c r="F129" s="234"/>
      <c r="H129" s="5"/>
    </row>
    <row r="130" customFormat="1" ht="15.75" customHeight="1" spans="1:8">
      <c r="A130" s="5"/>
      <c r="B130" s="5"/>
      <c r="D130" s="5"/>
      <c r="E130" s="5"/>
      <c r="F130" s="234"/>
      <c r="H130" s="5"/>
    </row>
    <row r="131" customFormat="1" ht="15.75" customHeight="1" spans="1:8">
      <c r="A131" s="5"/>
      <c r="B131" s="5"/>
      <c r="D131" s="5"/>
      <c r="E131" s="5"/>
      <c r="F131" s="234"/>
      <c r="H131" s="5"/>
    </row>
    <row r="132" customFormat="1" ht="15.75" customHeight="1" spans="1:8">
      <c r="A132" s="5"/>
      <c r="B132" s="5"/>
      <c r="D132" s="5"/>
      <c r="E132" s="5"/>
      <c r="F132" s="234"/>
      <c r="H132" s="5"/>
    </row>
    <row r="133" customFormat="1" ht="15.75" customHeight="1" spans="1:8">
      <c r="A133" s="5"/>
      <c r="B133" s="5"/>
      <c r="D133" s="5"/>
      <c r="E133" s="5"/>
      <c r="F133" s="234"/>
      <c r="H133" s="5"/>
    </row>
    <row r="134" customFormat="1" ht="15.75" customHeight="1" spans="1:8">
      <c r="A134" s="5"/>
      <c r="B134" s="5"/>
      <c r="D134" s="5"/>
      <c r="E134" s="5"/>
      <c r="F134" s="234"/>
      <c r="H134" s="5"/>
    </row>
    <row r="135" customFormat="1" ht="15.75" customHeight="1" spans="1:8">
      <c r="A135" s="5"/>
      <c r="B135" s="5"/>
      <c r="D135" s="5"/>
      <c r="E135" s="5"/>
      <c r="F135" s="234"/>
      <c r="H135" s="5"/>
    </row>
    <row r="136" customFormat="1" ht="15.75" customHeight="1" spans="1:8">
      <c r="A136" s="5"/>
      <c r="B136" s="5"/>
      <c r="D136" s="5"/>
      <c r="E136" s="5"/>
      <c r="F136" s="234"/>
      <c r="H136" s="5"/>
    </row>
    <row r="137" customFormat="1" ht="15.75" customHeight="1" spans="1:8">
      <c r="A137" s="5"/>
      <c r="B137" s="5"/>
      <c r="D137" s="5"/>
      <c r="E137" s="5"/>
      <c r="F137" s="234"/>
      <c r="H137" s="5"/>
    </row>
    <row r="138" customFormat="1" ht="15.75" customHeight="1" spans="1:8">
      <c r="A138" s="5"/>
      <c r="B138" s="5"/>
      <c r="D138" s="5"/>
      <c r="E138" s="5"/>
      <c r="F138" s="234"/>
      <c r="H138" s="5"/>
    </row>
    <row r="139" customFormat="1" ht="15.75" customHeight="1" spans="1:8">
      <c r="A139" s="5"/>
      <c r="B139" s="5"/>
      <c r="D139" s="5"/>
      <c r="E139" s="5"/>
      <c r="F139" s="234"/>
      <c r="H139" s="5"/>
    </row>
    <row r="140" customFormat="1" ht="15.75" customHeight="1" spans="1:8">
      <c r="A140" s="5"/>
      <c r="B140" s="5"/>
      <c r="D140" s="5"/>
      <c r="E140" s="5"/>
      <c r="F140" s="234"/>
      <c r="H140" s="5"/>
    </row>
    <row r="141" customFormat="1" ht="15.75" customHeight="1" spans="1:8">
      <c r="A141" s="5"/>
      <c r="B141" s="5"/>
      <c r="D141" s="5"/>
      <c r="E141" s="5"/>
      <c r="F141" s="234"/>
      <c r="H141" s="5"/>
    </row>
    <row r="142" customFormat="1" ht="15.75" customHeight="1" spans="1:8">
      <c r="A142" s="5"/>
      <c r="B142" s="5"/>
      <c r="D142" s="5"/>
      <c r="E142" s="5"/>
      <c r="F142" s="234"/>
      <c r="H142" s="5"/>
    </row>
    <row r="143" customFormat="1" ht="15.75" customHeight="1" spans="1:8">
      <c r="A143" s="5"/>
      <c r="B143" s="5"/>
      <c r="D143" s="5"/>
      <c r="E143" s="5"/>
      <c r="F143" s="234"/>
      <c r="H143" s="5"/>
    </row>
    <row r="144" customFormat="1" ht="15.75" customHeight="1" spans="1:8">
      <c r="A144" s="5"/>
      <c r="B144" s="5"/>
      <c r="D144" s="5"/>
      <c r="E144" s="5"/>
      <c r="F144" s="234"/>
      <c r="H144" s="5"/>
    </row>
    <row r="145" customFormat="1" ht="15.75" customHeight="1" spans="1:8">
      <c r="A145" s="5"/>
      <c r="B145" s="5"/>
      <c r="D145" s="5"/>
      <c r="E145" s="5"/>
      <c r="F145" s="234"/>
      <c r="H145" s="5"/>
    </row>
    <row r="146" customFormat="1" ht="15.75" customHeight="1" spans="1:8">
      <c r="A146" s="5"/>
      <c r="B146" s="5"/>
      <c r="D146" s="5"/>
      <c r="E146" s="5"/>
      <c r="F146" s="234"/>
      <c r="H146" s="5"/>
    </row>
    <row r="147" customFormat="1" ht="15.75" customHeight="1" spans="1:8">
      <c r="A147" s="5"/>
      <c r="B147" s="5"/>
      <c r="D147" s="5"/>
      <c r="E147" s="5"/>
      <c r="F147" s="234"/>
      <c r="H147" s="5"/>
    </row>
    <row r="148" customFormat="1" ht="15.75" customHeight="1" spans="1:8">
      <c r="A148" s="5"/>
      <c r="B148" s="5"/>
      <c r="D148" s="5"/>
      <c r="E148" s="5"/>
      <c r="F148" s="234"/>
      <c r="H148" s="5"/>
    </row>
    <row r="149" customFormat="1" ht="15.75" customHeight="1" spans="1:8">
      <c r="A149" s="5"/>
      <c r="B149" s="5"/>
      <c r="D149" s="5"/>
      <c r="E149" s="5"/>
      <c r="F149" s="234"/>
      <c r="H149" s="5"/>
    </row>
    <row r="150" customFormat="1" ht="15.75" customHeight="1" spans="1:8">
      <c r="A150" s="5"/>
      <c r="B150" s="5"/>
      <c r="D150" s="5"/>
      <c r="E150" s="5"/>
      <c r="F150" s="234"/>
      <c r="H150" s="5"/>
    </row>
    <row r="151" customFormat="1" ht="15.75" customHeight="1" spans="1:8">
      <c r="A151" s="5"/>
      <c r="B151" s="5"/>
      <c r="D151" s="5"/>
      <c r="E151" s="5"/>
      <c r="F151" s="234"/>
      <c r="H151" s="5"/>
    </row>
    <row r="152" customFormat="1" ht="15.75" customHeight="1" spans="1:8">
      <c r="A152" s="5"/>
      <c r="B152" s="5"/>
      <c r="D152" s="5"/>
      <c r="E152" s="5"/>
      <c r="F152" s="234"/>
      <c r="H152" s="5"/>
    </row>
    <row r="153" customFormat="1" ht="15.75" customHeight="1" spans="1:8">
      <c r="A153" s="5"/>
      <c r="B153" s="5"/>
      <c r="D153" s="5"/>
      <c r="E153" s="5"/>
      <c r="F153" s="234"/>
      <c r="H153" s="5"/>
    </row>
    <row r="154" customFormat="1" ht="15.75" customHeight="1" spans="1:8">
      <c r="A154" s="5"/>
      <c r="B154" s="5"/>
      <c r="D154" s="5"/>
      <c r="E154" s="5"/>
      <c r="F154" s="234"/>
      <c r="H154" s="5"/>
    </row>
    <row r="155" customFormat="1" ht="15.75" customHeight="1" spans="1:8">
      <c r="A155" s="5"/>
      <c r="B155" s="5"/>
      <c r="D155" s="5"/>
      <c r="E155" s="5"/>
      <c r="F155" s="234"/>
      <c r="H155" s="5"/>
    </row>
    <row r="156" customFormat="1" ht="15.75" customHeight="1" spans="1:8">
      <c r="A156" s="5"/>
      <c r="B156" s="5"/>
      <c r="D156" s="5"/>
      <c r="E156" s="5"/>
      <c r="F156" s="234"/>
      <c r="H156" s="5"/>
    </row>
    <row r="157" customFormat="1" ht="15.75" customHeight="1" spans="1:8">
      <c r="A157" s="5"/>
      <c r="B157" s="5"/>
      <c r="D157" s="5"/>
      <c r="E157" s="5"/>
      <c r="F157" s="234"/>
      <c r="H157" s="5"/>
    </row>
    <row r="158" customFormat="1" ht="15.75" customHeight="1" spans="1:8">
      <c r="A158" s="5"/>
      <c r="B158" s="5"/>
      <c r="D158" s="5"/>
      <c r="E158" s="5"/>
      <c r="F158" s="234"/>
      <c r="H158" s="5"/>
    </row>
    <row r="159" customFormat="1" ht="15.75" customHeight="1" spans="1:8">
      <c r="A159" s="5"/>
      <c r="B159" s="5"/>
      <c r="D159" s="5"/>
      <c r="E159" s="5"/>
      <c r="F159" s="234"/>
      <c r="H159" s="5"/>
    </row>
    <row r="160" customFormat="1" ht="15.75" customHeight="1" spans="1:8">
      <c r="A160" s="5"/>
      <c r="B160" s="5"/>
      <c r="D160" s="5"/>
      <c r="E160" s="5"/>
      <c r="F160" s="234"/>
      <c r="H160" s="5"/>
    </row>
    <row r="161" customFormat="1" ht="15.75" customHeight="1" spans="1:8">
      <c r="A161" s="5"/>
      <c r="B161" s="5"/>
      <c r="D161" s="5"/>
      <c r="E161" s="5"/>
      <c r="F161" s="234"/>
      <c r="H161" s="5"/>
    </row>
    <row r="162" customFormat="1" ht="15.75" customHeight="1" spans="1:8">
      <c r="A162" s="5"/>
      <c r="B162" s="5"/>
      <c r="D162" s="5"/>
      <c r="E162" s="5"/>
      <c r="F162" s="234"/>
      <c r="H162" s="5"/>
    </row>
    <row r="163" customFormat="1" ht="15.75" customHeight="1" spans="1:8">
      <c r="A163" s="5"/>
      <c r="B163" s="5"/>
      <c r="D163" s="5"/>
      <c r="E163" s="5"/>
      <c r="F163" s="234"/>
      <c r="H163" s="5"/>
    </row>
    <row r="164" customFormat="1" ht="15.75" customHeight="1" spans="1:8">
      <c r="A164" s="5"/>
      <c r="B164" s="5"/>
      <c r="D164" s="5"/>
      <c r="E164" s="5"/>
      <c r="F164" s="234"/>
      <c r="H164" s="5"/>
    </row>
    <row r="165" customFormat="1" ht="15.75" customHeight="1" spans="1:8">
      <c r="A165" s="5"/>
      <c r="B165" s="5"/>
      <c r="D165" s="5"/>
      <c r="E165" s="5"/>
      <c r="F165" s="234"/>
      <c r="H165" s="5"/>
    </row>
    <row r="166" customFormat="1" ht="15.75" customHeight="1" spans="1:8">
      <c r="A166" s="5"/>
      <c r="B166" s="5"/>
      <c r="D166" s="5"/>
      <c r="E166" s="5"/>
      <c r="F166" s="234"/>
      <c r="H166" s="5"/>
    </row>
    <row r="167" customFormat="1" ht="15.75" customHeight="1" spans="1:8">
      <c r="A167" s="5"/>
      <c r="B167" s="5"/>
      <c r="D167" s="5"/>
      <c r="E167" s="5"/>
      <c r="F167" s="234"/>
      <c r="H167" s="5"/>
    </row>
    <row r="168" customFormat="1" ht="15.75" customHeight="1" spans="1:8">
      <c r="A168" s="5"/>
      <c r="B168" s="5"/>
      <c r="D168" s="5"/>
      <c r="E168" s="5"/>
      <c r="F168" s="234"/>
      <c r="H168" s="5"/>
    </row>
    <row r="169" customFormat="1" ht="15.75" customHeight="1" spans="1:8">
      <c r="A169" s="5"/>
      <c r="B169" s="5"/>
      <c r="D169" s="5"/>
      <c r="E169" s="5"/>
      <c r="F169" s="234"/>
      <c r="H169" s="5"/>
    </row>
    <row r="170" customFormat="1" ht="15.75" customHeight="1" spans="1:8">
      <c r="A170" s="5"/>
      <c r="B170" s="5"/>
      <c r="D170" s="5"/>
      <c r="E170" s="5"/>
      <c r="F170" s="234"/>
      <c r="H170" s="5"/>
    </row>
    <row r="171" customFormat="1" ht="15.75" customHeight="1" spans="1:8">
      <c r="A171" s="5"/>
      <c r="B171" s="5"/>
      <c r="D171" s="5"/>
      <c r="E171" s="5"/>
      <c r="F171" s="234"/>
      <c r="H171" s="5"/>
    </row>
    <row r="172" customFormat="1" ht="15.75" customHeight="1" spans="1:8">
      <c r="A172" s="5"/>
      <c r="B172" s="5"/>
      <c r="D172" s="5"/>
      <c r="E172" s="5"/>
      <c r="F172" s="234"/>
      <c r="H172" s="5"/>
    </row>
    <row r="173" customFormat="1" ht="15.75" customHeight="1" spans="1:8">
      <c r="A173" s="5"/>
      <c r="B173" s="5"/>
      <c r="D173" s="5"/>
      <c r="E173" s="5"/>
      <c r="F173" s="234"/>
      <c r="H173" s="5"/>
    </row>
    <row r="174" customFormat="1" ht="15.75" customHeight="1" spans="1:8">
      <c r="A174" s="5"/>
      <c r="B174" s="5"/>
      <c r="D174" s="5"/>
      <c r="E174" s="5"/>
      <c r="F174" s="234"/>
      <c r="H174" s="5"/>
    </row>
    <row r="175" customFormat="1" ht="15.75" customHeight="1" spans="1:8">
      <c r="A175" s="5"/>
      <c r="B175" s="5"/>
      <c r="D175" s="5"/>
      <c r="E175" s="5"/>
      <c r="F175" s="234"/>
      <c r="H175" s="5"/>
    </row>
    <row r="176" customFormat="1" ht="15.75" customHeight="1" spans="1:8">
      <c r="A176" s="5"/>
      <c r="B176" s="5"/>
      <c r="D176" s="5"/>
      <c r="E176" s="5"/>
      <c r="F176" s="234"/>
      <c r="H176" s="5"/>
    </row>
    <row r="177" customFormat="1" ht="15.75" customHeight="1" spans="1:8">
      <c r="A177" s="5"/>
      <c r="B177" s="5"/>
      <c r="D177" s="5"/>
      <c r="E177" s="5"/>
      <c r="F177" s="234"/>
      <c r="H177" s="5"/>
    </row>
    <row r="178" customFormat="1" ht="15.75" customHeight="1" spans="1:8">
      <c r="A178" s="5"/>
      <c r="B178" s="5"/>
      <c r="D178" s="5"/>
      <c r="E178" s="5"/>
      <c r="F178" s="234"/>
      <c r="H178" s="5"/>
    </row>
    <row r="179" customFormat="1" ht="15.75" customHeight="1" spans="1:8">
      <c r="A179" s="5"/>
      <c r="B179" s="5"/>
      <c r="D179" s="5"/>
      <c r="E179" s="5"/>
      <c r="F179" s="234"/>
      <c r="H179" s="5"/>
    </row>
    <row r="180" customFormat="1" ht="15.75" customHeight="1" spans="1:8">
      <c r="A180" s="5"/>
      <c r="B180" s="5"/>
      <c r="D180" s="5"/>
      <c r="E180" s="5"/>
      <c r="F180" s="234"/>
      <c r="H180" s="5"/>
    </row>
    <row r="181" customFormat="1" ht="15.75" customHeight="1" spans="1:8">
      <c r="A181" s="5"/>
      <c r="B181" s="5"/>
      <c r="D181" s="5"/>
      <c r="E181" s="5"/>
      <c r="F181" s="234"/>
      <c r="H181" s="5"/>
    </row>
    <row r="182" customFormat="1" ht="15.75" customHeight="1" spans="1:8">
      <c r="A182" s="5"/>
      <c r="B182" s="5"/>
      <c r="D182" s="5"/>
      <c r="E182" s="5"/>
      <c r="F182" s="234"/>
      <c r="H182" s="5"/>
    </row>
    <row r="183" customFormat="1" ht="15.75" customHeight="1" spans="1:8">
      <c r="A183" s="5"/>
      <c r="B183" s="5"/>
      <c r="D183" s="5"/>
      <c r="E183" s="5"/>
      <c r="F183" s="234"/>
      <c r="H183" s="5"/>
    </row>
    <row r="184" customFormat="1" ht="15.75" customHeight="1" spans="1:8">
      <c r="A184" s="5"/>
      <c r="B184" s="5"/>
      <c r="D184" s="5"/>
      <c r="E184" s="5"/>
      <c r="F184" s="234"/>
      <c r="H184" s="5"/>
    </row>
    <row r="185" customFormat="1" ht="15.75" customHeight="1" spans="1:8">
      <c r="A185" s="5"/>
      <c r="B185" s="5"/>
      <c r="D185" s="5"/>
      <c r="E185" s="5"/>
      <c r="F185" s="234"/>
      <c r="H185" s="5"/>
    </row>
    <row r="186" customFormat="1" ht="15.75" customHeight="1" spans="1:8">
      <c r="A186" s="5"/>
      <c r="B186" s="5"/>
      <c r="D186" s="5"/>
      <c r="E186" s="5"/>
      <c r="F186" s="234"/>
      <c r="H186" s="5"/>
    </row>
    <row r="187" customFormat="1" ht="15.75" customHeight="1" spans="1:8">
      <c r="A187" s="5"/>
      <c r="B187" s="5"/>
      <c r="D187" s="5"/>
      <c r="E187" s="5"/>
      <c r="F187" s="234"/>
      <c r="H187" s="5"/>
    </row>
    <row r="188" customFormat="1" ht="15.75" customHeight="1" spans="1:8">
      <c r="A188" s="5"/>
      <c r="B188" s="5"/>
      <c r="D188" s="5"/>
      <c r="E188" s="5"/>
      <c r="F188" s="234"/>
      <c r="H188" s="5"/>
    </row>
    <row r="189" customFormat="1" ht="15.75" customHeight="1" spans="1:8">
      <c r="A189" s="5"/>
      <c r="B189" s="5"/>
      <c r="D189" s="5"/>
      <c r="E189" s="5"/>
      <c r="F189" s="234"/>
      <c r="H189" s="5"/>
    </row>
    <row r="190" customFormat="1" ht="15.75" customHeight="1" spans="1:8">
      <c r="A190" s="5"/>
      <c r="B190" s="5"/>
      <c r="D190" s="5"/>
      <c r="E190" s="5"/>
      <c r="F190" s="234"/>
      <c r="H190" s="5"/>
    </row>
    <row r="191" customFormat="1" ht="15.75" customHeight="1" spans="1:8">
      <c r="A191" s="5"/>
      <c r="B191" s="5"/>
      <c r="D191" s="5"/>
      <c r="E191" s="5"/>
      <c r="F191" s="234"/>
      <c r="H191" s="5"/>
    </row>
    <row r="192" customFormat="1" ht="15.75" customHeight="1" spans="1:8">
      <c r="A192" s="5"/>
      <c r="B192" s="5"/>
      <c r="D192" s="5"/>
      <c r="E192" s="5"/>
      <c r="F192" s="234"/>
      <c r="H192" s="5"/>
    </row>
    <row r="193" customFormat="1" ht="15.75" customHeight="1" spans="1:8">
      <c r="A193" s="5"/>
      <c r="B193" s="5"/>
      <c r="D193" s="5"/>
      <c r="E193" s="5"/>
      <c r="F193" s="234"/>
      <c r="H193" s="5"/>
    </row>
    <row r="194" customFormat="1" ht="15.75" customHeight="1" spans="1:8">
      <c r="A194" s="5"/>
      <c r="B194" s="5"/>
      <c r="D194" s="5"/>
      <c r="E194" s="5"/>
      <c r="F194" s="234"/>
      <c r="H194" s="5"/>
    </row>
    <row r="195" customFormat="1" ht="15.75" customHeight="1" spans="1:8">
      <c r="A195" s="5"/>
      <c r="B195" s="5"/>
      <c r="D195" s="5"/>
      <c r="E195" s="5"/>
      <c r="F195" s="234"/>
      <c r="H195" s="5"/>
    </row>
    <row r="196" customFormat="1" ht="15.75" customHeight="1" spans="1:8">
      <c r="A196" s="5"/>
      <c r="B196" s="5"/>
      <c r="D196" s="5"/>
      <c r="E196" s="5"/>
      <c r="F196" s="234"/>
      <c r="H196" s="5"/>
    </row>
    <row r="197" customFormat="1" ht="15.75" customHeight="1" spans="1:8">
      <c r="A197" s="5"/>
      <c r="B197" s="5"/>
      <c r="D197" s="5"/>
      <c r="E197" s="5"/>
      <c r="F197" s="234"/>
      <c r="H197" s="5"/>
    </row>
    <row r="198" customFormat="1" ht="15.75" customHeight="1" spans="1:8">
      <c r="A198" s="5"/>
      <c r="B198" s="5"/>
      <c r="D198" s="5"/>
      <c r="E198" s="5"/>
      <c r="F198" s="234"/>
      <c r="H198" s="5"/>
    </row>
    <row r="199" customFormat="1" ht="15.75" customHeight="1" spans="1:8">
      <c r="A199" s="5"/>
      <c r="B199" s="5"/>
      <c r="D199" s="5"/>
      <c r="E199" s="5"/>
      <c r="F199" s="234"/>
      <c r="H199" s="5"/>
    </row>
    <row r="200" customFormat="1" ht="15.75" customHeight="1" spans="1:8">
      <c r="A200" s="5"/>
      <c r="B200" s="5"/>
      <c r="D200" s="5"/>
      <c r="E200" s="5"/>
      <c r="F200" s="234"/>
      <c r="H200" s="5"/>
    </row>
    <row r="201" customFormat="1" ht="15.75" customHeight="1" spans="1:8">
      <c r="A201" s="5"/>
      <c r="B201" s="5"/>
      <c r="D201" s="5"/>
      <c r="E201" s="5"/>
      <c r="F201" s="234"/>
      <c r="H201" s="5"/>
    </row>
    <row r="202" customFormat="1" ht="15.75" customHeight="1" spans="1:8">
      <c r="A202" s="5"/>
      <c r="B202" s="5"/>
      <c r="D202" s="5"/>
      <c r="E202" s="5"/>
      <c r="F202" s="234"/>
      <c r="H202" s="5"/>
    </row>
    <row r="203" customFormat="1" ht="15.75" customHeight="1" spans="1:8">
      <c r="A203" s="5"/>
      <c r="B203" s="5"/>
      <c r="D203" s="5"/>
      <c r="E203" s="5"/>
      <c r="F203" s="234"/>
      <c r="H203" s="5"/>
    </row>
    <row r="204" customFormat="1" ht="15.75" customHeight="1" spans="1:8">
      <c r="A204" s="5"/>
      <c r="B204" s="5"/>
      <c r="D204" s="5"/>
      <c r="E204" s="5"/>
      <c r="F204" s="234"/>
      <c r="H204" s="5"/>
    </row>
    <row r="205" customFormat="1" ht="15.75" customHeight="1" spans="1:8">
      <c r="A205" s="5"/>
      <c r="B205" s="5"/>
      <c r="D205" s="5"/>
      <c r="E205" s="5"/>
      <c r="F205" s="234"/>
      <c r="H205" s="5"/>
    </row>
    <row r="206" customFormat="1" ht="15.75" customHeight="1" spans="1:8">
      <c r="A206" s="5"/>
      <c r="B206" s="5"/>
      <c r="D206" s="5"/>
      <c r="E206" s="5"/>
      <c r="F206" s="234"/>
      <c r="H206" s="5"/>
    </row>
    <row r="207" customFormat="1" ht="15.75" customHeight="1" spans="1:8">
      <c r="A207" s="5"/>
      <c r="B207" s="5"/>
      <c r="D207" s="5"/>
      <c r="E207" s="5"/>
      <c r="F207" s="234"/>
      <c r="H207" s="5"/>
    </row>
    <row r="208" customFormat="1" ht="15.75" customHeight="1" spans="1:8">
      <c r="A208" s="5"/>
      <c r="B208" s="5"/>
      <c r="D208" s="5"/>
      <c r="E208" s="5"/>
      <c r="F208" s="234"/>
      <c r="H208" s="5"/>
    </row>
    <row r="209" customFormat="1" ht="15.75" customHeight="1" spans="1:8">
      <c r="A209" s="5"/>
      <c r="B209" s="5"/>
      <c r="D209" s="5"/>
      <c r="E209" s="5"/>
      <c r="F209" s="234"/>
      <c r="H209" s="5"/>
    </row>
    <row r="210" customFormat="1" ht="15.75" customHeight="1" spans="1:8">
      <c r="A210" s="5"/>
      <c r="B210" s="5"/>
      <c r="D210" s="5"/>
      <c r="E210" s="5"/>
      <c r="F210" s="234"/>
      <c r="H210" s="5"/>
    </row>
    <row r="211" customFormat="1" ht="15.75" customHeight="1" spans="1:8">
      <c r="A211" s="5"/>
      <c r="B211" s="5"/>
      <c r="D211" s="5"/>
      <c r="E211" s="5"/>
      <c r="F211" s="234"/>
      <c r="H211" s="5"/>
    </row>
    <row r="212" customFormat="1" ht="15.75" customHeight="1" spans="1:8">
      <c r="A212" s="5"/>
      <c r="B212" s="5"/>
      <c r="D212" s="5"/>
      <c r="E212" s="5"/>
      <c r="F212" s="234"/>
      <c r="H212" s="5"/>
    </row>
    <row r="213" customFormat="1" ht="15.75" customHeight="1" spans="1:8">
      <c r="A213" s="5"/>
      <c r="B213" s="5"/>
      <c r="D213" s="5"/>
      <c r="E213" s="5"/>
      <c r="F213" s="234"/>
      <c r="H213" s="5"/>
    </row>
    <row r="214" customFormat="1" ht="15.75" customHeight="1" spans="1:8">
      <c r="A214" s="5"/>
      <c r="B214" s="5"/>
      <c r="D214" s="5"/>
      <c r="E214" s="5"/>
      <c r="F214" s="234"/>
      <c r="H214" s="5"/>
    </row>
    <row r="215" customFormat="1" ht="15.75" customHeight="1" spans="1:8">
      <c r="A215" s="5"/>
      <c r="B215" s="5"/>
      <c r="D215" s="5"/>
      <c r="E215" s="5"/>
      <c r="F215" s="234"/>
      <c r="H215" s="5"/>
    </row>
    <row r="216" customFormat="1" ht="15.75" customHeight="1" spans="1:8">
      <c r="A216" s="5"/>
      <c r="B216" s="5"/>
      <c r="D216" s="5"/>
      <c r="E216" s="5"/>
      <c r="F216" s="234"/>
      <c r="H216" s="5"/>
    </row>
    <row r="217" customFormat="1" ht="15.75" customHeight="1" spans="1:8">
      <c r="A217" s="5"/>
      <c r="B217" s="5"/>
      <c r="D217" s="5"/>
      <c r="E217" s="5"/>
      <c r="F217" s="234"/>
      <c r="H217" s="5"/>
    </row>
    <row r="218" customFormat="1" ht="15.75" customHeight="1" spans="1:8">
      <c r="A218" s="5"/>
      <c r="B218" s="5"/>
      <c r="D218" s="5"/>
      <c r="E218" s="5"/>
      <c r="F218" s="234"/>
      <c r="H218" s="5"/>
    </row>
    <row r="219" customFormat="1" ht="15.75" customHeight="1" spans="1:8">
      <c r="A219" s="5"/>
      <c r="B219" s="5"/>
      <c r="D219" s="5"/>
      <c r="E219" s="5"/>
      <c r="F219" s="234"/>
      <c r="H219" s="5"/>
    </row>
    <row r="220" customFormat="1" ht="15.75" customHeight="1" spans="1:8">
      <c r="A220" s="5"/>
      <c r="B220" s="5"/>
      <c r="D220" s="5"/>
      <c r="E220" s="5"/>
      <c r="F220" s="234"/>
      <c r="H220" s="5"/>
    </row>
    <row r="221" customFormat="1" ht="15.75" customHeight="1" spans="1:8">
      <c r="A221" s="5"/>
      <c r="B221" s="5"/>
      <c r="D221" s="5"/>
      <c r="E221" s="5"/>
      <c r="F221" s="234"/>
      <c r="H221" s="5"/>
    </row>
    <row r="222" customFormat="1" ht="15.75" customHeight="1" spans="1:8">
      <c r="A222" s="5"/>
      <c r="B222" s="5"/>
      <c r="D222" s="5"/>
      <c r="E222" s="5"/>
      <c r="F222" s="234"/>
      <c r="H222" s="5"/>
    </row>
    <row r="223" customFormat="1" ht="15.75" customHeight="1" spans="1:8">
      <c r="A223" s="5"/>
      <c r="B223" s="5"/>
      <c r="D223" s="5"/>
      <c r="E223" s="5"/>
      <c r="F223" s="234"/>
      <c r="H223" s="5"/>
    </row>
    <row r="224" customFormat="1" ht="15.75" customHeight="1" spans="1:8">
      <c r="A224" s="5"/>
      <c r="B224" s="5"/>
      <c r="D224" s="5"/>
      <c r="E224" s="5"/>
      <c r="F224" s="234"/>
      <c r="H224" s="5"/>
    </row>
    <row r="225" customFormat="1" ht="15.75" customHeight="1" spans="1:8">
      <c r="A225" s="5"/>
      <c r="B225" s="5"/>
      <c r="D225" s="5"/>
      <c r="E225" s="5"/>
      <c r="F225" s="234"/>
      <c r="H225" s="5"/>
    </row>
    <row r="226" customFormat="1" ht="15.75" customHeight="1" spans="1:8">
      <c r="A226" s="5"/>
      <c r="B226" s="5"/>
      <c r="D226" s="5"/>
      <c r="E226" s="5"/>
      <c r="F226" s="234"/>
      <c r="H226" s="5"/>
    </row>
    <row r="227" customFormat="1" ht="15.75" customHeight="1" spans="1:8">
      <c r="A227" s="5"/>
      <c r="B227" s="5"/>
      <c r="D227" s="5"/>
      <c r="E227" s="5"/>
      <c r="F227" s="234"/>
      <c r="H227" s="5"/>
    </row>
    <row r="228" customFormat="1" ht="15.75" customHeight="1" spans="1:8">
      <c r="A228" s="5"/>
      <c r="B228" s="5"/>
      <c r="D228" s="5"/>
      <c r="E228" s="5"/>
      <c r="F228" s="234"/>
      <c r="H228" s="5"/>
    </row>
    <row r="229" customFormat="1" ht="15.75" customHeight="1" spans="1:8">
      <c r="A229" s="5"/>
      <c r="B229" s="5"/>
      <c r="D229" s="5"/>
      <c r="E229" s="5"/>
      <c r="F229" s="234"/>
      <c r="H229" s="5"/>
    </row>
    <row r="230" customFormat="1" ht="15.75" customHeight="1" spans="1:8">
      <c r="A230" s="5"/>
      <c r="B230" s="5"/>
      <c r="D230" s="5"/>
      <c r="E230" s="5"/>
      <c r="F230" s="234"/>
      <c r="H230" s="5"/>
    </row>
    <row r="231" customFormat="1" ht="15.75" customHeight="1" spans="1:8">
      <c r="A231" s="5"/>
      <c r="B231" s="5"/>
      <c r="D231" s="5"/>
      <c r="E231" s="5"/>
      <c r="F231" s="234"/>
      <c r="H231" s="5"/>
    </row>
    <row r="232" customFormat="1" ht="15.75" customHeight="1" spans="1:8">
      <c r="A232" s="5"/>
      <c r="B232" s="5"/>
      <c r="D232" s="5"/>
      <c r="E232" s="5"/>
      <c r="F232" s="234"/>
      <c r="H232" s="5"/>
    </row>
    <row r="233" customFormat="1" ht="15.75" customHeight="1" spans="1:8">
      <c r="A233" s="5"/>
      <c r="B233" s="5"/>
      <c r="D233" s="5"/>
      <c r="E233" s="5"/>
      <c r="F233" s="234"/>
      <c r="H233" s="5"/>
    </row>
    <row r="234" customFormat="1" ht="15.75" customHeight="1" spans="1:8">
      <c r="A234" s="5"/>
      <c r="B234" s="5"/>
      <c r="D234" s="5"/>
      <c r="E234" s="5"/>
      <c r="F234" s="234"/>
      <c r="H234" s="5"/>
    </row>
    <row r="235" customFormat="1" ht="15.75" customHeight="1" spans="1:8">
      <c r="A235" s="5"/>
      <c r="B235" s="5"/>
      <c r="D235" s="5"/>
      <c r="E235" s="5"/>
      <c r="F235" s="234"/>
      <c r="H235" s="5"/>
    </row>
    <row r="236" customFormat="1" ht="15.75" customHeight="1" spans="1:8">
      <c r="A236" s="5"/>
      <c r="B236" s="5"/>
      <c r="D236" s="5"/>
      <c r="E236" s="5"/>
      <c r="F236" s="234"/>
      <c r="H236" s="5"/>
    </row>
    <row r="237" customFormat="1" ht="15.75" customHeight="1" spans="1:8">
      <c r="A237" s="5"/>
      <c r="B237" s="5"/>
      <c r="D237" s="5"/>
      <c r="E237" s="5"/>
      <c r="F237" s="234"/>
      <c r="H237" s="5"/>
    </row>
    <row r="238" customFormat="1" ht="15.75" customHeight="1" spans="1:8">
      <c r="A238" s="5"/>
      <c r="B238" s="5"/>
      <c r="D238" s="5"/>
      <c r="E238" s="5"/>
      <c r="F238" s="234"/>
      <c r="H238" s="5"/>
    </row>
    <row r="239" customFormat="1" ht="15.75" customHeight="1" spans="1:8">
      <c r="A239" s="5"/>
      <c r="B239" s="5"/>
      <c r="D239" s="5"/>
      <c r="E239" s="5"/>
      <c r="F239" s="234"/>
      <c r="H239" s="5"/>
    </row>
    <row r="240" customFormat="1" ht="15.75" customHeight="1" spans="1:8">
      <c r="A240" s="5"/>
      <c r="B240" s="5"/>
      <c r="D240" s="5"/>
      <c r="E240" s="5"/>
      <c r="F240" s="234"/>
      <c r="H240" s="5"/>
    </row>
    <row r="241" customFormat="1" ht="15.75" customHeight="1" spans="1:8">
      <c r="A241" s="5"/>
      <c r="B241" s="5"/>
      <c r="D241" s="5"/>
      <c r="E241" s="5"/>
      <c r="F241" s="234"/>
      <c r="H241" s="5"/>
    </row>
    <row r="242" customFormat="1" ht="15.75" customHeight="1" spans="1:8">
      <c r="A242" s="5"/>
      <c r="B242" s="5"/>
      <c r="D242" s="5"/>
      <c r="E242" s="5"/>
      <c r="F242" s="234"/>
      <c r="H242" s="5"/>
    </row>
    <row r="243" customFormat="1" ht="15.75" customHeight="1" spans="1:8">
      <c r="A243" s="5"/>
      <c r="B243" s="5"/>
      <c r="D243" s="5"/>
      <c r="E243" s="5"/>
      <c r="F243" s="234"/>
      <c r="H243" s="5"/>
    </row>
    <row r="244" customFormat="1" ht="15.75" customHeight="1" spans="1:8">
      <c r="A244" s="5"/>
      <c r="B244" s="5"/>
      <c r="D244" s="5"/>
      <c r="E244" s="5"/>
      <c r="F244" s="234"/>
      <c r="H244" s="5"/>
    </row>
    <row r="245" customFormat="1" ht="15.75" customHeight="1" spans="1:8">
      <c r="A245" s="5"/>
      <c r="B245" s="5"/>
      <c r="D245" s="5"/>
      <c r="E245" s="5"/>
      <c r="F245" s="234"/>
      <c r="H245" s="5"/>
    </row>
    <row r="246" customFormat="1" ht="15.75" customHeight="1" spans="1:8">
      <c r="A246" s="5"/>
      <c r="B246" s="5"/>
      <c r="D246" s="5"/>
      <c r="E246" s="5"/>
      <c r="F246" s="234"/>
      <c r="H246" s="5"/>
    </row>
    <row r="247" customFormat="1" ht="15.75" customHeight="1" spans="1:8">
      <c r="A247" s="5"/>
      <c r="B247" s="5"/>
      <c r="D247" s="5"/>
      <c r="E247" s="5"/>
      <c r="F247" s="234"/>
      <c r="H247" s="5"/>
    </row>
    <row r="248" customFormat="1" ht="15.75" customHeight="1" spans="1:8">
      <c r="A248" s="5"/>
      <c r="B248" s="5"/>
      <c r="D248" s="5"/>
      <c r="E248" s="5"/>
      <c r="F248" s="234"/>
      <c r="H248" s="5"/>
    </row>
    <row r="249" customFormat="1" ht="15.75" customHeight="1" spans="1:8">
      <c r="A249" s="5"/>
      <c r="B249" s="5"/>
      <c r="D249" s="5"/>
      <c r="E249" s="5"/>
      <c r="F249" s="234"/>
      <c r="H249" s="5"/>
    </row>
    <row r="250" customFormat="1" ht="15.75" customHeight="1" spans="1:8">
      <c r="A250" s="5"/>
      <c r="B250" s="5"/>
      <c r="D250" s="5"/>
      <c r="E250" s="5"/>
      <c r="F250" s="234"/>
      <c r="H250" s="5"/>
    </row>
    <row r="251" customFormat="1" ht="15.75" customHeight="1" spans="1:8">
      <c r="A251" s="5"/>
      <c r="B251" s="5"/>
      <c r="D251" s="5"/>
      <c r="E251" s="5"/>
      <c r="F251" s="234"/>
      <c r="H251" s="5"/>
    </row>
    <row r="252" customFormat="1" ht="15.75" customHeight="1" spans="1:8">
      <c r="A252" s="5"/>
      <c r="B252" s="5"/>
      <c r="D252" s="5"/>
      <c r="E252" s="5"/>
      <c r="F252" s="234"/>
      <c r="H252" s="5"/>
    </row>
    <row r="253" customFormat="1" ht="15.75" customHeight="1" spans="1:8">
      <c r="A253" s="5"/>
      <c r="B253" s="5"/>
      <c r="D253" s="5"/>
      <c r="E253" s="5"/>
      <c r="F253" s="234"/>
      <c r="H253" s="5"/>
    </row>
    <row r="254" customFormat="1" ht="15.75" customHeight="1" spans="1:8">
      <c r="A254" s="5"/>
      <c r="B254" s="5"/>
      <c r="D254" s="5"/>
      <c r="E254" s="5"/>
      <c r="F254" s="234"/>
      <c r="H254" s="5"/>
    </row>
    <row r="255" customFormat="1" ht="15.75" customHeight="1" spans="1:8">
      <c r="A255" s="5"/>
      <c r="B255" s="5"/>
      <c r="D255" s="5"/>
      <c r="E255" s="5"/>
      <c r="F255" s="234"/>
      <c r="H255" s="5"/>
    </row>
    <row r="256" customFormat="1" ht="15.75" customHeight="1" spans="1:8">
      <c r="A256" s="5"/>
      <c r="B256" s="5"/>
      <c r="D256" s="5"/>
      <c r="E256" s="5"/>
      <c r="F256" s="234"/>
      <c r="H256" s="5"/>
    </row>
    <row r="257" customFormat="1" ht="15.75" customHeight="1" spans="1:8">
      <c r="A257" s="5"/>
      <c r="B257" s="5"/>
      <c r="D257" s="5"/>
      <c r="E257" s="5"/>
      <c r="F257" s="234"/>
      <c r="H257" s="5"/>
    </row>
    <row r="258" customFormat="1" ht="15.75" customHeight="1" spans="1:8">
      <c r="A258" s="5"/>
      <c r="B258" s="5"/>
      <c r="D258" s="5"/>
      <c r="E258" s="5"/>
      <c r="F258" s="234"/>
      <c r="H258" s="5"/>
    </row>
    <row r="259" customFormat="1" ht="15.75" customHeight="1" spans="1:8">
      <c r="A259" s="5"/>
      <c r="B259" s="5"/>
      <c r="D259" s="5"/>
      <c r="E259" s="5"/>
      <c r="F259" s="234"/>
      <c r="H259" s="5"/>
    </row>
    <row r="260" customFormat="1" ht="15.75" customHeight="1" spans="1:8">
      <c r="A260" s="5"/>
      <c r="B260" s="5"/>
      <c r="D260" s="5"/>
      <c r="E260" s="5"/>
      <c r="F260" s="234"/>
      <c r="H260" s="5"/>
    </row>
    <row r="261" customFormat="1" ht="15.75" customHeight="1" spans="1:8">
      <c r="A261" s="5"/>
      <c r="B261" s="5"/>
      <c r="D261" s="5"/>
      <c r="E261" s="5"/>
      <c r="F261" s="234"/>
      <c r="H261" s="5"/>
    </row>
    <row r="262" customFormat="1" ht="15.75" customHeight="1" spans="1:8">
      <c r="A262" s="5"/>
      <c r="B262" s="5"/>
      <c r="D262" s="5"/>
      <c r="E262" s="5"/>
      <c r="F262" s="234"/>
      <c r="H262" s="5"/>
    </row>
    <row r="263" customFormat="1" ht="15.75" customHeight="1" spans="1:8">
      <c r="A263" s="5"/>
      <c r="B263" s="5"/>
      <c r="D263" s="5"/>
      <c r="E263" s="5"/>
      <c r="F263" s="234"/>
      <c r="H263" s="5"/>
    </row>
    <row r="264" customFormat="1" ht="15.75" customHeight="1" spans="1:8">
      <c r="A264" s="5"/>
      <c r="B264" s="5"/>
      <c r="D264" s="5"/>
      <c r="E264" s="5"/>
      <c r="F264" s="234"/>
      <c r="H264" s="5"/>
    </row>
    <row r="265" customFormat="1" ht="15.75" customHeight="1" spans="1:8">
      <c r="A265" s="5"/>
      <c r="B265" s="5"/>
      <c r="D265" s="5"/>
      <c r="E265" s="5"/>
      <c r="F265" s="234"/>
      <c r="H265" s="5"/>
    </row>
    <row r="266" customFormat="1" ht="15.75" customHeight="1" spans="1:8">
      <c r="A266" s="5"/>
      <c r="B266" s="5"/>
      <c r="D266" s="5"/>
      <c r="E266" s="5"/>
      <c r="F266" s="234"/>
      <c r="H266" s="5"/>
    </row>
    <row r="267" customFormat="1" ht="15.75" customHeight="1" spans="1:8">
      <c r="A267" s="5"/>
      <c r="B267" s="5"/>
      <c r="D267" s="5"/>
      <c r="E267" s="5"/>
      <c r="F267" s="234"/>
      <c r="H267" s="5"/>
    </row>
    <row r="268" customFormat="1" ht="15.75" customHeight="1" spans="1:8">
      <c r="A268" s="5"/>
      <c r="B268" s="5"/>
      <c r="D268" s="5"/>
      <c r="E268" s="5"/>
      <c r="F268" s="234"/>
      <c r="H268" s="5"/>
    </row>
    <row r="269" customFormat="1" ht="15.75" customHeight="1" spans="1:8">
      <c r="A269" s="5"/>
      <c r="B269" s="5"/>
      <c r="D269" s="5"/>
      <c r="E269" s="5"/>
      <c r="F269" s="234"/>
      <c r="H269" s="5"/>
    </row>
    <row r="270" customFormat="1" ht="15.75" customHeight="1" spans="1:8">
      <c r="A270" s="5"/>
      <c r="B270" s="5"/>
      <c r="D270" s="5"/>
      <c r="E270" s="5"/>
      <c r="F270" s="234"/>
      <c r="H270" s="5"/>
    </row>
    <row r="271" customFormat="1" ht="15.75" customHeight="1" spans="1:8">
      <c r="A271" s="5"/>
      <c r="B271" s="5"/>
      <c r="D271" s="5"/>
      <c r="E271" s="5"/>
      <c r="F271" s="234"/>
      <c r="H271" s="5"/>
    </row>
    <row r="272" customFormat="1" ht="15.75" customHeight="1" spans="1:8">
      <c r="A272" s="5"/>
      <c r="B272" s="5"/>
      <c r="D272" s="5"/>
      <c r="E272" s="5"/>
      <c r="F272" s="234"/>
      <c r="H272" s="5"/>
    </row>
    <row r="273" customFormat="1" ht="15.75" customHeight="1" spans="1:8">
      <c r="A273" s="5"/>
      <c r="B273" s="5"/>
      <c r="D273" s="5"/>
      <c r="E273" s="5"/>
      <c r="F273" s="234"/>
      <c r="H273" s="5"/>
    </row>
    <row r="274" customFormat="1" ht="15.75" customHeight="1" spans="1:8">
      <c r="A274" s="5"/>
      <c r="B274" s="5"/>
      <c r="D274" s="5"/>
      <c r="E274" s="5"/>
      <c r="F274" s="234"/>
      <c r="H274" s="5"/>
    </row>
    <row r="275" customFormat="1" ht="15.75" customHeight="1" spans="1:8">
      <c r="A275" s="5"/>
      <c r="B275" s="5"/>
      <c r="D275" s="5"/>
      <c r="E275" s="5"/>
      <c r="F275" s="234"/>
      <c r="H275" s="5"/>
    </row>
    <row r="276" customFormat="1" ht="15.75" customHeight="1" spans="1:8">
      <c r="A276" s="5"/>
      <c r="B276" s="5"/>
      <c r="D276" s="5"/>
      <c r="E276" s="5"/>
      <c r="F276" s="234"/>
      <c r="H276" s="5"/>
    </row>
    <row r="277" customFormat="1" ht="15.75" customHeight="1" spans="1:8">
      <c r="A277" s="5"/>
      <c r="B277" s="5"/>
      <c r="D277" s="5"/>
      <c r="E277" s="5"/>
      <c r="F277" s="234"/>
      <c r="H277" s="5"/>
    </row>
    <row r="278" customFormat="1" ht="15.75" customHeight="1" spans="1:8">
      <c r="A278" s="5"/>
      <c r="B278" s="5"/>
      <c r="D278" s="5"/>
      <c r="E278" s="5"/>
      <c r="F278" s="234"/>
      <c r="H278" s="5"/>
    </row>
    <row r="279" customFormat="1" ht="15.75" customHeight="1" spans="1:8">
      <c r="A279" s="5"/>
      <c r="B279" s="5"/>
      <c r="D279" s="5"/>
      <c r="E279" s="5"/>
      <c r="F279" s="234"/>
      <c r="H279" s="5"/>
    </row>
    <row r="280" customFormat="1" ht="15.75" customHeight="1" spans="1:8">
      <c r="A280" s="5"/>
      <c r="B280" s="5"/>
      <c r="D280" s="5"/>
      <c r="E280" s="5"/>
      <c r="F280" s="234"/>
      <c r="H280" s="5"/>
    </row>
    <row r="281" customFormat="1" ht="15.75" customHeight="1" spans="1:8">
      <c r="A281" s="5"/>
      <c r="B281" s="5"/>
      <c r="D281" s="5"/>
      <c r="E281" s="5"/>
      <c r="F281" s="234"/>
      <c r="H281" s="5"/>
    </row>
    <row r="282" customFormat="1" ht="15.75" customHeight="1" spans="1:8">
      <c r="A282" s="5"/>
      <c r="B282" s="5"/>
      <c r="D282" s="5"/>
      <c r="E282" s="5"/>
      <c r="F282" s="234"/>
      <c r="H282" s="5"/>
    </row>
    <row r="283" customFormat="1" ht="15.75" customHeight="1" spans="1:8">
      <c r="A283" s="5"/>
      <c r="B283" s="5"/>
      <c r="D283" s="5"/>
      <c r="E283" s="5"/>
      <c r="F283" s="234"/>
      <c r="H283" s="5"/>
    </row>
    <row r="284" customFormat="1" ht="15.75" customHeight="1" spans="1:8">
      <c r="A284" s="5"/>
      <c r="B284" s="5"/>
      <c r="D284" s="5"/>
      <c r="E284" s="5"/>
      <c r="F284" s="234"/>
      <c r="H284" s="5"/>
    </row>
    <row r="285" customFormat="1" ht="15.75" customHeight="1" spans="1:2">
      <c r="A285" s="12"/>
      <c r="B285" s="12"/>
    </row>
    <row r="286" customFormat="1" ht="15.75" customHeight="1" spans="1:2">
      <c r="A286" s="12"/>
      <c r="B286" s="12"/>
    </row>
    <row r="287" customFormat="1" ht="15.75" customHeight="1" spans="1:2">
      <c r="A287" s="12"/>
      <c r="B287" s="12"/>
    </row>
    <row r="288" customFormat="1" ht="15.75" customHeight="1" spans="1:2">
      <c r="A288" s="12"/>
      <c r="B288" s="12"/>
    </row>
    <row r="289" customFormat="1" ht="15.75" customHeight="1" spans="1:2">
      <c r="A289" s="12"/>
      <c r="B289" s="12"/>
    </row>
    <row r="290" customFormat="1" ht="15.75" customHeight="1" spans="1:2">
      <c r="A290" s="12"/>
      <c r="B290" s="12"/>
    </row>
    <row r="291" customFormat="1" ht="15.75" customHeight="1" spans="1:2">
      <c r="A291" s="12"/>
      <c r="B291" s="12"/>
    </row>
    <row r="292" customFormat="1" ht="15.75" customHeight="1" spans="1:2">
      <c r="A292" s="12"/>
      <c r="B292" s="12"/>
    </row>
    <row r="293" customFormat="1" ht="15.75" customHeight="1" spans="1:2">
      <c r="A293" s="12"/>
      <c r="B293" s="12"/>
    </row>
    <row r="294" customFormat="1" ht="15.75" customHeight="1" spans="1:2">
      <c r="A294" s="12"/>
      <c r="B294" s="12"/>
    </row>
    <row r="295" customFormat="1" ht="15.75" customHeight="1" spans="1:2">
      <c r="A295" s="12"/>
      <c r="B295" s="12"/>
    </row>
    <row r="296" customFormat="1" ht="15.75" customHeight="1" spans="1:2">
      <c r="A296" s="12"/>
      <c r="B296" s="12"/>
    </row>
    <row r="297" customFormat="1" ht="15.75" customHeight="1" spans="1:2">
      <c r="A297" s="12"/>
      <c r="B297" s="12"/>
    </row>
    <row r="298" customFormat="1" ht="15.75" customHeight="1" spans="1:2">
      <c r="A298" s="12"/>
      <c r="B298" s="12"/>
    </row>
    <row r="299" customFormat="1" ht="15.75" customHeight="1" spans="1:2">
      <c r="A299" s="12"/>
      <c r="B299" s="12"/>
    </row>
    <row r="300" customFormat="1" ht="15.75" customHeight="1" spans="1:2">
      <c r="A300" s="12"/>
      <c r="B300" s="12"/>
    </row>
    <row r="301" customFormat="1" ht="15.75" customHeight="1" spans="1:2">
      <c r="A301" s="12"/>
      <c r="B301" s="12"/>
    </row>
    <row r="302" customFormat="1" ht="15.75" customHeight="1" spans="1:2">
      <c r="A302" s="12"/>
      <c r="B302" s="12"/>
    </row>
    <row r="303" customFormat="1" ht="15.75" customHeight="1" spans="1:2">
      <c r="A303" s="12"/>
      <c r="B303" s="12"/>
    </row>
    <row r="304" customFormat="1" ht="15.75" customHeight="1" spans="1:2">
      <c r="A304" s="12"/>
      <c r="B304" s="12"/>
    </row>
    <row r="305" customFormat="1" ht="15.75" customHeight="1" spans="1:2">
      <c r="A305" s="12"/>
      <c r="B305" s="12"/>
    </row>
    <row r="306" customFormat="1" ht="15.75" customHeight="1" spans="1:2">
      <c r="A306" s="12"/>
      <c r="B306" s="12"/>
    </row>
    <row r="307" customFormat="1" ht="15.75" customHeight="1" spans="1:2">
      <c r="A307" s="12"/>
      <c r="B307" s="12"/>
    </row>
    <row r="308" customFormat="1" ht="15.75" customHeight="1" spans="1:2">
      <c r="A308" s="12"/>
      <c r="B308" s="12"/>
    </row>
    <row r="309" customFormat="1" ht="15.75" customHeight="1" spans="1:2">
      <c r="A309" s="12"/>
      <c r="B309" s="12"/>
    </row>
    <row r="310" customFormat="1" ht="15.75" customHeight="1" spans="1:2">
      <c r="A310" s="12"/>
      <c r="B310" s="12"/>
    </row>
    <row r="311" customFormat="1" ht="15.75" customHeight="1" spans="1:2">
      <c r="A311" s="12"/>
      <c r="B311" s="12"/>
    </row>
    <row r="312" customFormat="1" ht="15.75" customHeight="1" spans="1:2">
      <c r="A312" s="12"/>
      <c r="B312" s="12"/>
    </row>
    <row r="313" customFormat="1" ht="15.75" customHeight="1" spans="1:2">
      <c r="A313" s="12"/>
      <c r="B313" s="12"/>
    </row>
    <row r="314" customFormat="1" ht="15.75" customHeight="1" spans="1:2">
      <c r="A314" s="12"/>
      <c r="B314" s="12"/>
    </row>
    <row r="315" customFormat="1" ht="15.75" customHeight="1" spans="1:2">
      <c r="A315" s="12"/>
      <c r="B315" s="12"/>
    </row>
    <row r="316" customFormat="1" ht="15.75" customHeight="1" spans="1:2">
      <c r="A316" s="12"/>
      <c r="B316" s="12"/>
    </row>
    <row r="317" customFormat="1" ht="15.75" customHeight="1" spans="1:2">
      <c r="A317" s="12"/>
      <c r="B317" s="12"/>
    </row>
    <row r="318" customFormat="1" ht="15.75" customHeight="1" spans="1:2">
      <c r="A318" s="12"/>
      <c r="B318" s="12"/>
    </row>
    <row r="319" customFormat="1" ht="15.75" customHeight="1" spans="1:2">
      <c r="A319" s="12"/>
      <c r="B319" s="12"/>
    </row>
    <row r="320" customFormat="1" ht="15.75" customHeight="1" spans="1:2">
      <c r="A320" s="12"/>
      <c r="B320" s="12"/>
    </row>
    <row r="321" customFormat="1" ht="15.75" customHeight="1" spans="1:2">
      <c r="A321" s="12"/>
      <c r="B321" s="12"/>
    </row>
    <row r="322" customFormat="1" ht="15.75" customHeight="1" spans="1:2">
      <c r="A322" s="12"/>
      <c r="B322" s="12"/>
    </row>
    <row r="323" customFormat="1" ht="15.75" customHeight="1" spans="1:2">
      <c r="A323" s="12"/>
      <c r="B323" s="12"/>
    </row>
    <row r="324" customFormat="1" ht="15.75" customHeight="1" spans="1:2">
      <c r="A324" s="12"/>
      <c r="B324" s="12"/>
    </row>
    <row r="325" customFormat="1" ht="15.75" customHeight="1" spans="1:2">
      <c r="A325" s="12"/>
      <c r="B325" s="12"/>
    </row>
    <row r="326" customFormat="1" ht="15.75" customHeight="1" spans="1:2">
      <c r="A326" s="12"/>
      <c r="B326" s="12"/>
    </row>
    <row r="327" customFormat="1" ht="15.75" customHeight="1" spans="1:2">
      <c r="A327" s="12"/>
      <c r="B327" s="12"/>
    </row>
    <row r="328" customFormat="1" ht="15.75" customHeight="1" spans="1:2">
      <c r="A328" s="12"/>
      <c r="B328" s="12"/>
    </row>
    <row r="329" customFormat="1" ht="15.75" customHeight="1" spans="1:2">
      <c r="A329" s="12"/>
      <c r="B329" s="12"/>
    </row>
    <row r="330" customFormat="1" ht="15.75" customHeight="1" spans="1:2">
      <c r="A330" s="12"/>
      <c r="B330" s="12"/>
    </row>
    <row r="331" customFormat="1" ht="15.75" customHeight="1" spans="1:2">
      <c r="A331" s="12"/>
      <c r="B331" s="12"/>
    </row>
    <row r="332" customFormat="1" ht="15.75" customHeight="1" spans="1:2">
      <c r="A332" s="12"/>
      <c r="B332" s="12"/>
    </row>
    <row r="333" customFormat="1" ht="15.75" customHeight="1" spans="1:2">
      <c r="A333" s="12"/>
      <c r="B333" s="12"/>
    </row>
    <row r="334" customFormat="1" ht="15.75" customHeight="1" spans="1:2">
      <c r="A334" s="12"/>
      <c r="B334" s="12"/>
    </row>
    <row r="335" customFormat="1" ht="15.75" customHeight="1" spans="1:2">
      <c r="A335" s="12"/>
      <c r="B335" s="12"/>
    </row>
    <row r="336" customFormat="1" ht="15.75" customHeight="1" spans="1:2">
      <c r="A336" s="12"/>
      <c r="B336" s="12"/>
    </row>
    <row r="337" customFormat="1" ht="15.75" customHeight="1" spans="1:2">
      <c r="A337" s="12"/>
      <c r="B337" s="12"/>
    </row>
    <row r="338" customFormat="1" ht="15.75" customHeight="1" spans="1:2">
      <c r="A338" s="12"/>
      <c r="B338" s="12"/>
    </row>
    <row r="339" customFormat="1" ht="15.75" customHeight="1" spans="1:2">
      <c r="A339" s="12"/>
      <c r="B339" s="12"/>
    </row>
    <row r="340" customFormat="1" ht="15.75" customHeight="1" spans="1:2">
      <c r="A340" s="12"/>
      <c r="B340" s="12"/>
    </row>
    <row r="341" customFormat="1" ht="15.75" customHeight="1" spans="1:2">
      <c r="A341" s="12"/>
      <c r="B341" s="12"/>
    </row>
    <row r="342" customFormat="1" ht="15.75" customHeight="1" spans="1:2">
      <c r="A342" s="12"/>
      <c r="B342" s="12"/>
    </row>
    <row r="343" customFormat="1" ht="15.75" customHeight="1" spans="1:2">
      <c r="A343" s="12"/>
      <c r="B343" s="12"/>
    </row>
    <row r="344" customFormat="1" ht="15.75" customHeight="1" spans="1:2">
      <c r="A344" s="12"/>
      <c r="B344" s="12"/>
    </row>
    <row r="345" customFormat="1" ht="15.75" customHeight="1" spans="1:2">
      <c r="A345" s="12"/>
      <c r="B345" s="12"/>
    </row>
    <row r="346" customFormat="1" ht="15.75" customHeight="1" spans="1:2">
      <c r="A346" s="12"/>
      <c r="B346" s="12"/>
    </row>
    <row r="347" customFormat="1" ht="15.75" customHeight="1" spans="1:2">
      <c r="A347" s="12"/>
      <c r="B347" s="12"/>
    </row>
    <row r="348" customFormat="1" ht="15.75" customHeight="1" spans="1:2">
      <c r="A348" s="12"/>
      <c r="B348" s="12"/>
    </row>
    <row r="349" customFormat="1" ht="15.75" customHeight="1" spans="1:2">
      <c r="A349" s="12"/>
      <c r="B349" s="12"/>
    </row>
    <row r="350" customFormat="1" ht="15.75" customHeight="1" spans="1:2">
      <c r="A350" s="12"/>
      <c r="B350" s="12"/>
    </row>
    <row r="351" customFormat="1" ht="15.75" customHeight="1" spans="1:2">
      <c r="A351" s="12"/>
      <c r="B351" s="12"/>
    </row>
    <row r="352" customFormat="1" ht="15.75" customHeight="1" spans="1:2">
      <c r="A352" s="12"/>
      <c r="B352" s="12"/>
    </row>
    <row r="353" customFormat="1" ht="15.75" customHeight="1" spans="1:2">
      <c r="A353" s="12"/>
      <c r="B353" s="12"/>
    </row>
    <row r="354" customFormat="1" ht="15.75" customHeight="1" spans="1:2">
      <c r="A354" s="12"/>
      <c r="B354" s="12"/>
    </row>
    <row r="355" customFormat="1" ht="15.75" customHeight="1" spans="1:2">
      <c r="A355" s="12"/>
      <c r="B355" s="12"/>
    </row>
    <row r="356" customFormat="1" ht="15.75" customHeight="1" spans="1:2">
      <c r="A356" s="12"/>
      <c r="B356" s="12"/>
    </row>
    <row r="357" customFormat="1" ht="15.75" customHeight="1" spans="1:2">
      <c r="A357" s="12"/>
      <c r="B357" s="12"/>
    </row>
    <row r="358" customFormat="1" ht="15.75" customHeight="1" spans="1:2">
      <c r="A358" s="12"/>
      <c r="B358" s="12"/>
    </row>
    <row r="359" customFormat="1" ht="15.75" customHeight="1" spans="1:2">
      <c r="A359" s="12"/>
      <c r="B359" s="12"/>
    </row>
    <row r="360" customFormat="1" ht="15.75" customHeight="1" spans="1:2">
      <c r="A360" s="12"/>
      <c r="B360" s="12"/>
    </row>
    <row r="361" customFormat="1" ht="15.75" customHeight="1" spans="1:2">
      <c r="A361" s="12"/>
      <c r="B361" s="12"/>
    </row>
    <row r="362" customFormat="1" ht="15.75" customHeight="1" spans="1:2">
      <c r="A362" s="12"/>
      <c r="B362" s="12"/>
    </row>
    <row r="363" customFormat="1" ht="15.75" customHeight="1" spans="1:2">
      <c r="A363" s="12"/>
      <c r="B363" s="12"/>
    </row>
    <row r="364" customFormat="1" ht="15.75" customHeight="1" spans="1:2">
      <c r="A364" s="12"/>
      <c r="B364" s="12"/>
    </row>
    <row r="365" customFormat="1" ht="15.75" customHeight="1" spans="1:2">
      <c r="A365" s="12"/>
      <c r="B365" s="12"/>
    </row>
    <row r="366" customFormat="1" ht="15.75" customHeight="1" spans="1:2">
      <c r="A366" s="12"/>
      <c r="B366" s="12"/>
    </row>
    <row r="367" customFormat="1" ht="15.75" customHeight="1" spans="1:2">
      <c r="A367" s="12"/>
      <c r="B367" s="12"/>
    </row>
    <row r="368" customFormat="1" ht="15.75" customHeight="1" spans="1:2">
      <c r="A368" s="12"/>
      <c r="B368" s="12"/>
    </row>
    <row r="369" customFormat="1" ht="15.75" customHeight="1" spans="1:2">
      <c r="A369" s="12"/>
      <c r="B369" s="12"/>
    </row>
    <row r="370" customFormat="1" ht="15.75" customHeight="1" spans="1:2">
      <c r="A370" s="12"/>
      <c r="B370" s="12"/>
    </row>
    <row r="371" customFormat="1" ht="15.75" customHeight="1" spans="1:2">
      <c r="A371" s="12"/>
      <c r="B371" s="12"/>
    </row>
    <row r="372" customFormat="1" ht="15.75" customHeight="1" spans="1:2">
      <c r="A372" s="12"/>
      <c r="B372" s="12"/>
    </row>
    <row r="373" customFormat="1" ht="15.75" customHeight="1" spans="1:2">
      <c r="A373" s="12"/>
      <c r="B373" s="12"/>
    </row>
    <row r="374" customFormat="1" ht="15.75" customHeight="1" spans="1:2">
      <c r="A374" s="12"/>
      <c r="B374" s="12"/>
    </row>
    <row r="375" customFormat="1" ht="15.75" customHeight="1" spans="1:2">
      <c r="A375" s="12"/>
      <c r="B375" s="12"/>
    </row>
    <row r="376" customFormat="1" ht="15.75" customHeight="1" spans="1:2">
      <c r="A376" s="12"/>
      <c r="B376" s="12"/>
    </row>
    <row r="377" customFormat="1" ht="15.75" customHeight="1" spans="1:2">
      <c r="A377" s="12"/>
      <c r="B377" s="12"/>
    </row>
    <row r="378" customFormat="1" ht="15.75" customHeight="1" spans="1:2">
      <c r="A378" s="12"/>
      <c r="B378" s="12"/>
    </row>
    <row r="379" customFormat="1" ht="15.75" customHeight="1" spans="1:2">
      <c r="A379" s="12"/>
      <c r="B379" s="12"/>
    </row>
    <row r="380" customFormat="1" ht="15.75" customHeight="1" spans="1:2">
      <c r="A380" s="12"/>
      <c r="B380" s="12"/>
    </row>
    <row r="381" customFormat="1" ht="15.75" customHeight="1" spans="1:2">
      <c r="A381" s="12"/>
      <c r="B381" s="12"/>
    </row>
    <row r="382" customFormat="1" ht="15.75" customHeight="1" spans="1:2">
      <c r="A382" s="12"/>
      <c r="B382" s="12"/>
    </row>
    <row r="383" customFormat="1" ht="15.75" customHeight="1" spans="1:2">
      <c r="A383" s="12"/>
      <c r="B383" s="12"/>
    </row>
    <row r="384" customFormat="1" ht="15.75" customHeight="1" spans="1:2">
      <c r="A384" s="12"/>
      <c r="B384" s="12"/>
    </row>
    <row r="385" customFormat="1" ht="15.75" customHeight="1" spans="1:2">
      <c r="A385" s="12"/>
      <c r="B385" s="12"/>
    </row>
    <row r="386" customFormat="1" ht="15.75" customHeight="1" spans="1:2">
      <c r="A386" s="12"/>
      <c r="B386" s="12"/>
    </row>
    <row r="387" customFormat="1" ht="15.75" customHeight="1" spans="1:2">
      <c r="A387" s="12"/>
      <c r="B387" s="12"/>
    </row>
    <row r="388" customFormat="1" ht="15.75" customHeight="1" spans="1:2">
      <c r="A388" s="12"/>
      <c r="B388" s="12"/>
    </row>
    <row r="389" customFormat="1" ht="15.75" customHeight="1" spans="1:2">
      <c r="A389" s="12"/>
      <c r="B389" s="12"/>
    </row>
    <row r="390" customFormat="1" ht="15.75" customHeight="1" spans="1:2">
      <c r="A390" s="12"/>
      <c r="B390" s="12"/>
    </row>
    <row r="391" customFormat="1" ht="15.75" customHeight="1" spans="1:2">
      <c r="A391" s="12"/>
      <c r="B391" s="12"/>
    </row>
    <row r="392" customFormat="1" ht="15.75" customHeight="1" spans="1:2">
      <c r="A392" s="12"/>
      <c r="B392" s="12"/>
    </row>
    <row r="393" customFormat="1" ht="15.75" customHeight="1" spans="1:2">
      <c r="A393" s="12"/>
      <c r="B393" s="12"/>
    </row>
    <row r="394" customFormat="1" ht="15.75" customHeight="1" spans="1:2">
      <c r="A394" s="12"/>
      <c r="B394" s="12"/>
    </row>
    <row r="395" customFormat="1" ht="15.75" customHeight="1" spans="1:2">
      <c r="A395" s="12"/>
      <c r="B395" s="12"/>
    </row>
    <row r="396" customFormat="1" ht="15.75" customHeight="1" spans="1:2">
      <c r="A396" s="12"/>
      <c r="B396" s="12"/>
    </row>
    <row r="397" customFormat="1" ht="15.75" customHeight="1" spans="1:2">
      <c r="A397" s="12"/>
      <c r="B397" s="12"/>
    </row>
    <row r="398" customFormat="1" ht="15.75" customHeight="1" spans="1:2">
      <c r="A398" s="12"/>
      <c r="B398" s="12"/>
    </row>
    <row r="399" customFormat="1" ht="15.75" customHeight="1" spans="1:2">
      <c r="A399" s="12"/>
      <c r="B399" s="12"/>
    </row>
    <row r="400" customFormat="1" ht="15.75" customHeight="1" spans="1:2">
      <c r="A400" s="12"/>
      <c r="B400" s="12"/>
    </row>
    <row r="401" customFormat="1" ht="15.75" customHeight="1" spans="1:2">
      <c r="A401" s="12"/>
      <c r="B401" s="12"/>
    </row>
    <row r="402" customFormat="1" ht="15.75" customHeight="1" spans="1:2">
      <c r="A402" s="12"/>
      <c r="B402" s="12"/>
    </row>
    <row r="403" customFormat="1" ht="15.75" customHeight="1" spans="1:2">
      <c r="A403" s="12"/>
      <c r="B403" s="12"/>
    </row>
    <row r="404" customFormat="1" ht="15.75" customHeight="1" spans="1:2">
      <c r="A404" s="12"/>
      <c r="B404" s="12"/>
    </row>
    <row r="405" customFormat="1" ht="15.75" customHeight="1" spans="1:2">
      <c r="A405" s="12"/>
      <c r="B405" s="12"/>
    </row>
    <row r="406" customFormat="1" ht="15.75" customHeight="1" spans="1:2">
      <c r="A406" s="12"/>
      <c r="B406" s="12"/>
    </row>
    <row r="407" customFormat="1" ht="15.75" customHeight="1" spans="1:2">
      <c r="A407" s="12"/>
      <c r="B407" s="12"/>
    </row>
    <row r="408" customFormat="1" ht="15.75" customHeight="1" spans="1:2">
      <c r="A408" s="12"/>
      <c r="B408" s="12"/>
    </row>
    <row r="409" customFormat="1" ht="15.75" customHeight="1" spans="1:2">
      <c r="A409" s="12"/>
      <c r="B409" s="12"/>
    </row>
    <row r="410" customFormat="1" ht="15.75" customHeight="1" spans="1:2">
      <c r="A410" s="12"/>
      <c r="B410" s="12"/>
    </row>
    <row r="411" customFormat="1" ht="15.75" customHeight="1" spans="1:2">
      <c r="A411" s="12"/>
      <c r="B411" s="12"/>
    </row>
    <row r="412" customFormat="1" ht="15.75" customHeight="1" spans="1:2">
      <c r="A412" s="12"/>
      <c r="B412" s="12"/>
    </row>
    <row r="413" customFormat="1" ht="15.75" customHeight="1" spans="1:2">
      <c r="A413" s="12"/>
      <c r="B413" s="12"/>
    </row>
    <row r="414" customFormat="1" ht="15.75" customHeight="1" spans="1:2">
      <c r="A414" s="12"/>
      <c r="B414" s="12"/>
    </row>
    <row r="415" customFormat="1" ht="15.75" customHeight="1" spans="1:2">
      <c r="A415" s="12"/>
      <c r="B415" s="12"/>
    </row>
    <row r="416" customFormat="1" ht="15.75" customHeight="1" spans="1:2">
      <c r="A416" s="12"/>
      <c r="B416" s="12"/>
    </row>
    <row r="417" customFormat="1" ht="15.75" customHeight="1" spans="1:2">
      <c r="A417" s="12"/>
      <c r="B417" s="12"/>
    </row>
    <row r="418" customFormat="1" ht="15.75" customHeight="1" spans="1:2">
      <c r="A418" s="12"/>
      <c r="B418" s="12"/>
    </row>
    <row r="419" customFormat="1" ht="15.75" customHeight="1" spans="1:2">
      <c r="A419" s="12"/>
      <c r="B419" s="12"/>
    </row>
    <row r="420" customFormat="1" ht="15.75" customHeight="1" spans="1:2">
      <c r="A420" s="12"/>
      <c r="B420" s="12"/>
    </row>
    <row r="421" customFormat="1" ht="15.75" customHeight="1" spans="1:2">
      <c r="A421" s="12"/>
      <c r="B421" s="12"/>
    </row>
    <row r="422" customFormat="1" ht="15.75" customHeight="1" spans="1:2">
      <c r="A422" s="12"/>
      <c r="B422" s="12"/>
    </row>
    <row r="423" customFormat="1" ht="15.75" customHeight="1" spans="1:2">
      <c r="A423" s="12"/>
      <c r="B423" s="12"/>
    </row>
    <row r="424" customFormat="1" ht="15.75" customHeight="1" spans="1:2">
      <c r="A424" s="12"/>
      <c r="B424" s="12"/>
    </row>
    <row r="425" customFormat="1" ht="15.75" customHeight="1" spans="1:2">
      <c r="A425" s="12"/>
      <c r="B425" s="12"/>
    </row>
    <row r="426" customFormat="1" ht="15.75" customHeight="1" spans="1:2">
      <c r="A426" s="12"/>
      <c r="B426" s="12"/>
    </row>
    <row r="427" customFormat="1" ht="15.75" customHeight="1" spans="1:2">
      <c r="A427" s="12"/>
      <c r="B427" s="12"/>
    </row>
    <row r="428" customFormat="1" ht="15.75" customHeight="1" spans="1:2">
      <c r="A428" s="12"/>
      <c r="B428" s="12"/>
    </row>
    <row r="429" customFormat="1" ht="15.75" customHeight="1" spans="1:2">
      <c r="A429" s="12"/>
      <c r="B429" s="12"/>
    </row>
    <row r="430" customFormat="1" ht="15.75" customHeight="1" spans="1:2">
      <c r="A430" s="12"/>
      <c r="B430" s="12"/>
    </row>
    <row r="431" customFormat="1" ht="15.75" customHeight="1" spans="1:2">
      <c r="A431" s="12"/>
      <c r="B431" s="12"/>
    </row>
    <row r="432" customFormat="1" ht="15.75" customHeight="1" spans="1:2">
      <c r="A432" s="12"/>
      <c r="B432" s="12"/>
    </row>
    <row r="433" customFormat="1" ht="15.75" customHeight="1" spans="1:2">
      <c r="A433" s="12"/>
      <c r="B433" s="12"/>
    </row>
    <row r="434" customFormat="1" ht="15.75" customHeight="1" spans="1:2">
      <c r="A434" s="12"/>
      <c r="B434" s="12"/>
    </row>
    <row r="435" customFormat="1" ht="15.75" customHeight="1" spans="1:2">
      <c r="A435" s="12"/>
      <c r="B435" s="12"/>
    </row>
    <row r="436" customFormat="1" ht="15.75" customHeight="1" spans="1:2">
      <c r="A436" s="12"/>
      <c r="B436" s="12"/>
    </row>
    <row r="437" customFormat="1" ht="15.75" customHeight="1" spans="1:2">
      <c r="A437" s="12"/>
      <c r="B437" s="12"/>
    </row>
    <row r="438" customFormat="1" ht="15.75" customHeight="1" spans="1:2">
      <c r="A438" s="12"/>
      <c r="B438" s="12"/>
    </row>
    <row r="439" customFormat="1" ht="15.75" customHeight="1" spans="1:2">
      <c r="A439" s="12"/>
      <c r="B439" s="12"/>
    </row>
    <row r="440" customFormat="1" ht="15.75" customHeight="1" spans="1:2">
      <c r="A440" s="12"/>
      <c r="B440" s="12"/>
    </row>
    <row r="441" customFormat="1" ht="15.75" customHeight="1" spans="1:2">
      <c r="A441" s="12"/>
      <c r="B441" s="12"/>
    </row>
    <row r="442" customFormat="1" ht="15.75" customHeight="1" spans="1:2">
      <c r="A442" s="12"/>
      <c r="B442" s="12"/>
    </row>
    <row r="443" customFormat="1" ht="15.75" customHeight="1" spans="1:2">
      <c r="A443" s="12"/>
      <c r="B443" s="12"/>
    </row>
    <row r="444" customFormat="1" ht="15.75" customHeight="1" spans="1:2">
      <c r="A444" s="12"/>
      <c r="B444" s="12"/>
    </row>
    <row r="445" customFormat="1" ht="15.75" customHeight="1" spans="1:2">
      <c r="A445" s="12"/>
      <c r="B445" s="12"/>
    </row>
    <row r="446" customFormat="1" ht="15.75" customHeight="1" spans="1:2">
      <c r="A446" s="12"/>
      <c r="B446" s="12"/>
    </row>
    <row r="447" customFormat="1" ht="15.75" customHeight="1" spans="1:2">
      <c r="A447" s="12"/>
      <c r="B447" s="12"/>
    </row>
    <row r="448" customFormat="1" ht="15.75" customHeight="1" spans="1:2">
      <c r="A448" s="12"/>
      <c r="B448" s="12"/>
    </row>
    <row r="449" customFormat="1" ht="15.75" customHeight="1" spans="1:2">
      <c r="A449" s="12"/>
      <c r="B449" s="12"/>
    </row>
    <row r="450" customFormat="1" ht="15.75" customHeight="1" spans="1:2">
      <c r="A450" s="12"/>
      <c r="B450" s="12"/>
    </row>
    <row r="451" customFormat="1" ht="15.75" customHeight="1" spans="1:2">
      <c r="A451" s="12"/>
      <c r="B451" s="12"/>
    </row>
    <row r="452" customFormat="1" ht="15.75" customHeight="1" spans="1:2">
      <c r="A452" s="12"/>
      <c r="B452" s="12"/>
    </row>
    <row r="453" customFormat="1" ht="15.75" customHeight="1" spans="1:2">
      <c r="A453" s="12"/>
      <c r="B453" s="12"/>
    </row>
    <row r="454" customFormat="1" ht="15.75" customHeight="1" spans="1:2">
      <c r="A454" s="12"/>
      <c r="B454" s="12"/>
    </row>
    <row r="455" customFormat="1" ht="15.75" customHeight="1" spans="1:2">
      <c r="A455" s="12"/>
      <c r="B455" s="12"/>
    </row>
    <row r="456" customFormat="1" ht="15.75" customHeight="1" spans="1:2">
      <c r="A456" s="12"/>
      <c r="B456" s="12"/>
    </row>
    <row r="457" customFormat="1" ht="15.75" customHeight="1" spans="1:2">
      <c r="A457" s="12"/>
      <c r="B457" s="12"/>
    </row>
    <row r="458" customFormat="1" ht="15.75" customHeight="1" spans="1:2">
      <c r="A458" s="12"/>
      <c r="B458" s="12"/>
    </row>
    <row r="459" customFormat="1" ht="15.75" customHeight="1" spans="1:2">
      <c r="A459" s="12"/>
      <c r="B459" s="12"/>
    </row>
    <row r="460" customFormat="1" ht="15.75" customHeight="1" spans="1:2">
      <c r="A460" s="12"/>
      <c r="B460" s="12"/>
    </row>
    <row r="461" customFormat="1" ht="15.75" customHeight="1" spans="1:2">
      <c r="A461" s="12"/>
      <c r="B461" s="12"/>
    </row>
    <row r="462" customFormat="1" ht="15.75" customHeight="1" spans="1:2">
      <c r="A462" s="12"/>
      <c r="B462" s="12"/>
    </row>
    <row r="463" customFormat="1" ht="15.75" customHeight="1" spans="1:2">
      <c r="A463" s="12"/>
      <c r="B463" s="12"/>
    </row>
    <row r="464" customFormat="1" ht="15.75" customHeight="1" spans="1:2">
      <c r="A464" s="12"/>
      <c r="B464" s="12"/>
    </row>
    <row r="465" customFormat="1" ht="15.75" customHeight="1" spans="1:2">
      <c r="A465" s="12"/>
      <c r="B465" s="12"/>
    </row>
    <row r="466" customFormat="1" ht="15.75" customHeight="1" spans="1:2">
      <c r="A466" s="12"/>
      <c r="B466" s="12"/>
    </row>
    <row r="467" customFormat="1" ht="15.75" customHeight="1" spans="1:2">
      <c r="A467" s="12"/>
      <c r="B467" s="12"/>
    </row>
    <row r="468" customFormat="1" ht="15.75" customHeight="1" spans="1:2">
      <c r="A468" s="12"/>
      <c r="B468" s="12"/>
    </row>
    <row r="469" customFormat="1" ht="15.75" customHeight="1" spans="1:2">
      <c r="A469" s="12"/>
      <c r="B469" s="12"/>
    </row>
    <row r="470" customFormat="1" ht="15.75" customHeight="1" spans="1:2">
      <c r="A470" s="12"/>
      <c r="B470" s="12"/>
    </row>
    <row r="471" customFormat="1" ht="15.75" customHeight="1" spans="1:2">
      <c r="A471" s="12"/>
      <c r="B471" s="12"/>
    </row>
    <row r="472" customFormat="1" ht="15.75" customHeight="1" spans="1:2">
      <c r="A472" s="12"/>
      <c r="B472" s="12"/>
    </row>
    <row r="473" customFormat="1" ht="15.75" customHeight="1" spans="1:2">
      <c r="A473" s="12"/>
      <c r="B473" s="12"/>
    </row>
    <row r="474" customFormat="1" ht="15.75" customHeight="1" spans="1:2">
      <c r="A474" s="12"/>
      <c r="B474" s="12"/>
    </row>
    <row r="475" customFormat="1" ht="15.75" customHeight="1" spans="1:2">
      <c r="A475" s="12"/>
      <c r="B475" s="12"/>
    </row>
    <row r="476" customFormat="1" ht="15.75" customHeight="1" spans="1:2">
      <c r="A476" s="12"/>
      <c r="B476" s="12"/>
    </row>
    <row r="477" customFormat="1" ht="15.75" customHeight="1" spans="1:2">
      <c r="A477" s="12"/>
      <c r="B477" s="12"/>
    </row>
    <row r="478" customFormat="1" ht="15.75" customHeight="1" spans="1:2">
      <c r="A478" s="12"/>
      <c r="B478" s="12"/>
    </row>
    <row r="479" customFormat="1" ht="15.75" customHeight="1" spans="1:2">
      <c r="A479" s="12"/>
      <c r="B479" s="12"/>
    </row>
    <row r="480" customFormat="1" ht="15.75" customHeight="1" spans="1:2">
      <c r="A480" s="12"/>
      <c r="B480" s="12"/>
    </row>
    <row r="481" customFormat="1" ht="15.75" customHeight="1" spans="1:2">
      <c r="A481" s="12"/>
      <c r="B481" s="12"/>
    </row>
    <row r="482" customFormat="1" ht="15.75" customHeight="1" spans="1:2">
      <c r="A482" s="12"/>
      <c r="B482" s="12"/>
    </row>
    <row r="483" customFormat="1" ht="15.75" customHeight="1" spans="1:2">
      <c r="A483" s="12"/>
      <c r="B483" s="12"/>
    </row>
    <row r="484" customFormat="1" ht="15.75" customHeight="1" spans="1:2">
      <c r="A484" s="12"/>
      <c r="B484" s="12"/>
    </row>
    <row r="485" customFormat="1" ht="15.75" customHeight="1" spans="1:2">
      <c r="A485" s="12"/>
      <c r="B485" s="12"/>
    </row>
    <row r="486" customFormat="1" ht="15.75" customHeight="1" spans="1:2">
      <c r="A486" s="12"/>
      <c r="B486" s="12"/>
    </row>
    <row r="487" customFormat="1" ht="15.75" customHeight="1" spans="1:2">
      <c r="A487" s="12"/>
      <c r="B487" s="12"/>
    </row>
    <row r="488" customFormat="1" ht="15.75" customHeight="1" spans="1:2">
      <c r="A488" s="12"/>
      <c r="B488" s="12"/>
    </row>
    <row r="489" customFormat="1" ht="15.75" customHeight="1" spans="1:2">
      <c r="A489" s="12"/>
      <c r="B489" s="12"/>
    </row>
    <row r="490" customFormat="1" ht="15.75" customHeight="1" spans="1:2">
      <c r="A490" s="12"/>
      <c r="B490" s="12"/>
    </row>
    <row r="491" customFormat="1" ht="15.75" customHeight="1" spans="1:2">
      <c r="A491" s="12"/>
      <c r="B491" s="12"/>
    </row>
    <row r="492" customFormat="1" ht="15.75" customHeight="1" spans="1:2">
      <c r="A492" s="12"/>
      <c r="B492" s="12"/>
    </row>
    <row r="493" customFormat="1" ht="15.75" customHeight="1" spans="1:2">
      <c r="A493" s="12"/>
      <c r="B493" s="12"/>
    </row>
    <row r="494" customFormat="1" ht="15.75" customHeight="1" spans="1:2">
      <c r="A494" s="12"/>
      <c r="B494" s="12"/>
    </row>
    <row r="495" customFormat="1" ht="15.75" customHeight="1" spans="1:2">
      <c r="A495" s="12"/>
      <c r="B495" s="12"/>
    </row>
    <row r="496" customFormat="1" ht="15.75" customHeight="1" spans="1:2">
      <c r="A496" s="12"/>
      <c r="B496" s="12"/>
    </row>
    <row r="497" customFormat="1" ht="15.75" customHeight="1" spans="1:2">
      <c r="A497" s="12"/>
      <c r="B497" s="12"/>
    </row>
    <row r="498" customFormat="1" ht="15.75" customHeight="1" spans="1:2">
      <c r="A498" s="12"/>
      <c r="B498" s="12"/>
    </row>
    <row r="499" customFormat="1" ht="15.75" customHeight="1" spans="1:2">
      <c r="A499" s="12"/>
      <c r="B499" s="12"/>
    </row>
    <row r="500" customFormat="1" ht="15.75" customHeight="1" spans="1:2">
      <c r="A500" s="12"/>
      <c r="B500" s="12"/>
    </row>
    <row r="501" customFormat="1" ht="15.75" customHeight="1" spans="1:2">
      <c r="A501" s="12"/>
      <c r="B501" s="12"/>
    </row>
    <row r="502" customFormat="1" ht="15.75" customHeight="1" spans="1:2">
      <c r="A502" s="12"/>
      <c r="B502" s="12"/>
    </row>
    <row r="503" customFormat="1" ht="15.75" customHeight="1" spans="1:2">
      <c r="A503" s="12"/>
      <c r="B503" s="12"/>
    </row>
    <row r="504" customFormat="1" ht="15.75" customHeight="1" spans="1:2">
      <c r="A504" s="12"/>
      <c r="B504" s="12"/>
    </row>
    <row r="505" customFormat="1" ht="15.75" customHeight="1" spans="1:2">
      <c r="A505" s="12"/>
      <c r="B505" s="12"/>
    </row>
    <row r="506" customFormat="1" ht="15.75" customHeight="1" spans="1:2">
      <c r="A506" s="12"/>
      <c r="B506" s="12"/>
    </row>
    <row r="507" customFormat="1" ht="15.75" customHeight="1" spans="1:2">
      <c r="A507" s="12"/>
      <c r="B507" s="12"/>
    </row>
    <row r="508" customFormat="1" ht="15.75" customHeight="1" spans="1:2">
      <c r="A508" s="12"/>
      <c r="B508" s="12"/>
    </row>
    <row r="509" customFormat="1" ht="15.75" customHeight="1" spans="1:2">
      <c r="A509" s="12"/>
      <c r="B509" s="12"/>
    </row>
    <row r="510" customFormat="1" ht="15.75" customHeight="1" spans="1:2">
      <c r="A510" s="12"/>
      <c r="B510" s="12"/>
    </row>
    <row r="511" customFormat="1" ht="15.75" customHeight="1" spans="1:2">
      <c r="A511" s="12"/>
      <c r="B511" s="12"/>
    </row>
    <row r="512" customFormat="1" ht="15.75" customHeight="1" spans="1:2">
      <c r="A512" s="12"/>
      <c r="B512" s="12"/>
    </row>
    <row r="513" customFormat="1" ht="15.75" customHeight="1" spans="1:2">
      <c r="A513" s="12"/>
      <c r="B513" s="12"/>
    </row>
    <row r="514" customFormat="1" ht="15.75" customHeight="1" spans="1:2">
      <c r="A514" s="12"/>
      <c r="B514" s="12"/>
    </row>
    <row r="515" customFormat="1" ht="15.75" customHeight="1" spans="1:2">
      <c r="A515" s="12"/>
      <c r="B515" s="12"/>
    </row>
    <row r="516" customFormat="1" ht="15.75" customHeight="1" spans="1:2">
      <c r="A516" s="12"/>
      <c r="B516" s="12"/>
    </row>
    <row r="517" customFormat="1" ht="15.75" customHeight="1" spans="1:2">
      <c r="A517" s="12"/>
      <c r="B517" s="12"/>
    </row>
    <row r="518" customFormat="1" ht="15.75" customHeight="1" spans="1:2">
      <c r="A518" s="12"/>
      <c r="B518" s="12"/>
    </row>
    <row r="519" customFormat="1" ht="15.75" customHeight="1" spans="1:2">
      <c r="A519" s="12"/>
      <c r="B519" s="12"/>
    </row>
    <row r="520" customFormat="1" ht="15.75" customHeight="1" spans="1:2">
      <c r="A520" s="12"/>
      <c r="B520" s="12"/>
    </row>
    <row r="521" customFormat="1" ht="15.75" customHeight="1" spans="1:2">
      <c r="A521" s="12"/>
      <c r="B521" s="12"/>
    </row>
    <row r="522" customFormat="1" ht="15.75" customHeight="1" spans="1:2">
      <c r="A522" s="12"/>
      <c r="B522" s="12"/>
    </row>
    <row r="523" customFormat="1" ht="15.75" customHeight="1" spans="1:2">
      <c r="A523" s="12"/>
      <c r="B523" s="12"/>
    </row>
    <row r="524" customFormat="1" ht="15.75" customHeight="1" spans="1:2">
      <c r="A524" s="12"/>
      <c r="B524" s="12"/>
    </row>
    <row r="525" customFormat="1" ht="15.75" customHeight="1" spans="1:2">
      <c r="A525" s="12"/>
      <c r="B525" s="12"/>
    </row>
    <row r="526" customFormat="1" ht="15.75" customHeight="1" spans="1:2">
      <c r="A526" s="12"/>
      <c r="B526" s="12"/>
    </row>
    <row r="527" customFormat="1" ht="15.75" customHeight="1" spans="1:2">
      <c r="A527" s="12"/>
      <c r="B527" s="12"/>
    </row>
    <row r="528" customFormat="1" ht="15.75" customHeight="1" spans="1:2">
      <c r="A528" s="12"/>
      <c r="B528" s="12"/>
    </row>
    <row r="529" customFormat="1" ht="15.75" customHeight="1" spans="1:2">
      <c r="A529" s="12"/>
      <c r="B529" s="12"/>
    </row>
    <row r="530" customFormat="1" ht="15.75" customHeight="1" spans="1:2">
      <c r="A530" s="12"/>
      <c r="B530" s="12"/>
    </row>
    <row r="531" customFormat="1" ht="15.75" customHeight="1" spans="1:2">
      <c r="A531" s="12"/>
      <c r="B531" s="12"/>
    </row>
    <row r="532" customFormat="1" ht="15.75" customHeight="1" spans="1:2">
      <c r="A532" s="12"/>
      <c r="B532" s="12"/>
    </row>
    <row r="533" customFormat="1" ht="15.75" customHeight="1" spans="1:2">
      <c r="A533" s="12"/>
      <c r="B533" s="12"/>
    </row>
    <row r="534" customFormat="1" ht="15.75" customHeight="1" spans="1:2">
      <c r="A534" s="12"/>
      <c r="B534" s="12"/>
    </row>
    <row r="535" customFormat="1" ht="15.75" customHeight="1" spans="1:2">
      <c r="A535" s="12"/>
      <c r="B535" s="12"/>
    </row>
    <row r="536" customFormat="1" ht="15.75" customHeight="1" spans="1:2">
      <c r="A536" s="12"/>
      <c r="B536" s="12"/>
    </row>
    <row r="537" customFormat="1" ht="15.75" customHeight="1" spans="1:2">
      <c r="A537" s="12"/>
      <c r="B537" s="12"/>
    </row>
    <row r="538" customFormat="1" ht="15.75" customHeight="1" spans="1:2">
      <c r="A538" s="12"/>
      <c r="B538" s="12"/>
    </row>
    <row r="539" customFormat="1" ht="15.75" customHeight="1" spans="1:2">
      <c r="A539" s="12"/>
      <c r="B539" s="12"/>
    </row>
    <row r="540" customFormat="1" ht="15.75" customHeight="1" spans="1:2">
      <c r="A540" s="12"/>
      <c r="B540" s="12"/>
    </row>
    <row r="541" customFormat="1" ht="15.75" customHeight="1" spans="1:2">
      <c r="A541" s="12"/>
      <c r="B541" s="12"/>
    </row>
    <row r="542" customFormat="1" ht="15.75" customHeight="1" spans="1:2">
      <c r="A542" s="12"/>
      <c r="B542" s="12"/>
    </row>
    <row r="543" customFormat="1" ht="15.75" customHeight="1" spans="1:2">
      <c r="A543" s="12"/>
      <c r="B543" s="12"/>
    </row>
    <row r="544" customFormat="1" ht="15.75" customHeight="1" spans="1:2">
      <c r="A544" s="12"/>
      <c r="B544" s="12"/>
    </row>
    <row r="545" customFormat="1" ht="15.75" customHeight="1" spans="1:2">
      <c r="A545" s="12"/>
      <c r="B545" s="12"/>
    </row>
    <row r="546" customFormat="1" ht="15.75" customHeight="1" spans="1:2">
      <c r="A546" s="12"/>
      <c r="B546" s="12"/>
    </row>
    <row r="547" customFormat="1" ht="15.75" customHeight="1" spans="1:2">
      <c r="A547" s="12"/>
      <c r="B547" s="12"/>
    </row>
    <row r="548" customFormat="1" ht="15.75" customHeight="1" spans="1:2">
      <c r="A548" s="12"/>
      <c r="B548" s="12"/>
    </row>
    <row r="549" customFormat="1" ht="15.75" customHeight="1" spans="1:2">
      <c r="A549" s="12"/>
      <c r="B549" s="12"/>
    </row>
    <row r="550" customFormat="1" ht="15.75" customHeight="1" spans="1:2">
      <c r="A550" s="12"/>
      <c r="B550" s="12"/>
    </row>
    <row r="551" customFormat="1" ht="15.75" customHeight="1" spans="1:2">
      <c r="A551" s="12"/>
      <c r="B551" s="12"/>
    </row>
    <row r="552" customFormat="1" ht="15.75" customHeight="1" spans="1:2">
      <c r="A552" s="12"/>
      <c r="B552" s="12"/>
    </row>
    <row r="553" customFormat="1" ht="15.75" customHeight="1" spans="1:2">
      <c r="A553" s="12"/>
      <c r="B553" s="12"/>
    </row>
    <row r="554" customFormat="1" ht="15.75" customHeight="1" spans="1:2">
      <c r="A554" s="12"/>
      <c r="B554" s="12"/>
    </row>
    <row r="555" customFormat="1" ht="15.75" customHeight="1" spans="1:2">
      <c r="A555" s="12"/>
      <c r="B555" s="12"/>
    </row>
    <row r="556" customFormat="1" ht="15.75" customHeight="1" spans="1:2">
      <c r="A556" s="12"/>
      <c r="B556" s="12"/>
    </row>
    <row r="557" customFormat="1" ht="15.75" customHeight="1" spans="1:2">
      <c r="A557" s="12"/>
      <c r="B557" s="12"/>
    </row>
    <row r="558" customFormat="1" ht="15.75" customHeight="1" spans="1:2">
      <c r="A558" s="12"/>
      <c r="B558" s="12"/>
    </row>
    <row r="559" customFormat="1" ht="15.75" customHeight="1" spans="1:2">
      <c r="A559" s="12"/>
      <c r="B559" s="12"/>
    </row>
    <row r="560" customFormat="1" ht="15.75" customHeight="1" spans="1:2">
      <c r="A560" s="12"/>
      <c r="B560" s="12"/>
    </row>
    <row r="561" customFormat="1" ht="15.75" customHeight="1" spans="1:2">
      <c r="A561" s="12"/>
      <c r="B561" s="12"/>
    </row>
    <row r="562" customFormat="1" ht="15.75" customHeight="1" spans="1:2">
      <c r="A562" s="12"/>
      <c r="B562" s="12"/>
    </row>
    <row r="563" customFormat="1" ht="15.75" customHeight="1" spans="1:2">
      <c r="A563" s="12"/>
      <c r="B563" s="12"/>
    </row>
    <row r="564" customFormat="1" ht="15.75" customHeight="1" spans="1:2">
      <c r="A564" s="12"/>
      <c r="B564" s="12"/>
    </row>
    <row r="565" customFormat="1" ht="15.75" customHeight="1" spans="1:2">
      <c r="A565" s="12"/>
      <c r="B565" s="12"/>
    </row>
    <row r="566" customFormat="1" ht="15.75" customHeight="1" spans="1:2">
      <c r="A566" s="12"/>
      <c r="B566" s="12"/>
    </row>
    <row r="567" customFormat="1" ht="15.75" customHeight="1" spans="1:2">
      <c r="A567" s="12"/>
      <c r="B567" s="12"/>
    </row>
    <row r="568" customFormat="1" ht="15.75" customHeight="1" spans="1:2">
      <c r="A568" s="12"/>
      <c r="B568" s="12"/>
    </row>
    <row r="569" customFormat="1" ht="15.75" customHeight="1" spans="1:2">
      <c r="A569" s="12"/>
      <c r="B569" s="12"/>
    </row>
    <row r="570" customFormat="1" ht="15.75" customHeight="1" spans="1:2">
      <c r="A570" s="12"/>
      <c r="B570" s="12"/>
    </row>
    <row r="571" customFormat="1" ht="15.75" customHeight="1" spans="1:2">
      <c r="A571" s="12"/>
      <c r="B571" s="12"/>
    </row>
    <row r="572" customFormat="1" ht="15.75" customHeight="1" spans="1:2">
      <c r="A572" s="12"/>
      <c r="B572" s="12"/>
    </row>
    <row r="573" customFormat="1" ht="15.75" customHeight="1" spans="1:2">
      <c r="A573" s="12"/>
      <c r="B573" s="12"/>
    </row>
    <row r="574" customFormat="1" ht="15.75" customHeight="1" spans="1:2">
      <c r="A574" s="12"/>
      <c r="B574" s="12"/>
    </row>
    <row r="575" customFormat="1" ht="15.75" customHeight="1" spans="1:2">
      <c r="A575" s="12"/>
      <c r="B575" s="12"/>
    </row>
    <row r="576" customFormat="1" ht="15.75" customHeight="1" spans="1:2">
      <c r="A576" s="12"/>
      <c r="B576" s="12"/>
    </row>
    <row r="577" customFormat="1" ht="15.75" customHeight="1" spans="1:2">
      <c r="A577" s="12"/>
      <c r="B577" s="12"/>
    </row>
    <row r="578" customFormat="1" ht="15.75" customHeight="1" spans="1:2">
      <c r="A578" s="12"/>
      <c r="B578" s="12"/>
    </row>
    <row r="579" customFormat="1" ht="15.75" customHeight="1" spans="1:2">
      <c r="A579" s="12"/>
      <c r="B579" s="12"/>
    </row>
    <row r="580" customFormat="1" ht="15.75" customHeight="1" spans="1:2">
      <c r="A580" s="12"/>
      <c r="B580" s="12"/>
    </row>
    <row r="581" customFormat="1" ht="15.75" customHeight="1" spans="1:2">
      <c r="A581" s="12"/>
      <c r="B581" s="12"/>
    </row>
    <row r="582" customFormat="1" ht="15.75" customHeight="1" spans="1:2">
      <c r="A582" s="12"/>
      <c r="B582" s="12"/>
    </row>
    <row r="583" customFormat="1" ht="15.75" customHeight="1" spans="1:2">
      <c r="A583" s="12"/>
      <c r="B583" s="12"/>
    </row>
    <row r="584" customFormat="1" ht="15.75" customHeight="1" spans="1:2">
      <c r="A584" s="12"/>
      <c r="B584" s="12"/>
    </row>
    <row r="585" customFormat="1" ht="15.75" customHeight="1" spans="1:2">
      <c r="A585" s="12"/>
      <c r="B585" s="12"/>
    </row>
    <row r="586" customFormat="1" ht="15.75" customHeight="1" spans="1:2">
      <c r="A586" s="12"/>
      <c r="B586" s="12"/>
    </row>
    <row r="587" customFormat="1" ht="15.75" customHeight="1" spans="1:2">
      <c r="A587" s="12"/>
      <c r="B587" s="12"/>
    </row>
    <row r="588" customFormat="1" ht="15.75" customHeight="1" spans="1:2">
      <c r="A588" s="12"/>
      <c r="B588" s="12"/>
    </row>
    <row r="589" customFormat="1" ht="15.75" customHeight="1" spans="1:2">
      <c r="A589" s="12"/>
      <c r="B589" s="12"/>
    </row>
    <row r="590" customFormat="1" ht="15.75" customHeight="1" spans="1:2">
      <c r="A590" s="12"/>
      <c r="B590" s="12"/>
    </row>
    <row r="591" customFormat="1" ht="15.75" customHeight="1" spans="1:2">
      <c r="A591" s="12"/>
      <c r="B591" s="12"/>
    </row>
    <row r="592" customFormat="1" ht="15.75" customHeight="1" spans="1:2">
      <c r="A592" s="12"/>
      <c r="B592" s="12"/>
    </row>
    <row r="593" customFormat="1" ht="15.75" customHeight="1" spans="1:2">
      <c r="A593" s="12"/>
      <c r="B593" s="12"/>
    </row>
    <row r="594" customFormat="1" ht="15.75" customHeight="1" spans="1:2">
      <c r="A594" s="12"/>
      <c r="B594" s="12"/>
    </row>
    <row r="595" customFormat="1" ht="15.75" customHeight="1" spans="1:2">
      <c r="A595" s="12"/>
      <c r="B595" s="12"/>
    </row>
    <row r="596" customFormat="1" ht="15.75" customHeight="1" spans="1:2">
      <c r="A596" s="12"/>
      <c r="B596" s="12"/>
    </row>
    <row r="597" customFormat="1" ht="15.75" customHeight="1" spans="1:2">
      <c r="A597" s="12"/>
      <c r="B597" s="12"/>
    </row>
    <row r="598" customFormat="1" ht="15.75" customHeight="1" spans="1:2">
      <c r="A598" s="12"/>
      <c r="B598" s="12"/>
    </row>
    <row r="599" customFormat="1" ht="15.75" customHeight="1" spans="1:2">
      <c r="A599" s="12"/>
      <c r="B599" s="12"/>
    </row>
    <row r="600" customFormat="1" ht="15.75" customHeight="1" spans="1:2">
      <c r="A600" s="12"/>
      <c r="B600" s="12"/>
    </row>
    <row r="601" customFormat="1" ht="15.75" customHeight="1" spans="1:2">
      <c r="A601" s="12"/>
      <c r="B601" s="12"/>
    </row>
    <row r="602" customFormat="1" ht="15.75" customHeight="1" spans="1:2">
      <c r="A602" s="12"/>
      <c r="B602" s="12"/>
    </row>
    <row r="603" customFormat="1" ht="15.75" customHeight="1" spans="1:2">
      <c r="A603" s="12"/>
      <c r="B603" s="12"/>
    </row>
    <row r="604" customFormat="1" ht="15.75" customHeight="1" spans="1:2">
      <c r="A604" s="12"/>
      <c r="B604" s="12"/>
    </row>
    <row r="605" customFormat="1" ht="15.75" customHeight="1" spans="1:2">
      <c r="A605" s="12"/>
      <c r="B605" s="12"/>
    </row>
    <row r="606" customFormat="1" ht="15.75" customHeight="1" spans="1:2">
      <c r="A606" s="12"/>
      <c r="B606" s="12"/>
    </row>
    <row r="607" customFormat="1" ht="15.75" customHeight="1" spans="1:2">
      <c r="A607" s="12"/>
      <c r="B607" s="12"/>
    </row>
    <row r="608" customFormat="1" ht="15.75" customHeight="1" spans="1:2">
      <c r="A608" s="12"/>
      <c r="B608" s="12"/>
    </row>
    <row r="609" customFormat="1" ht="15.75" customHeight="1" spans="1:2">
      <c r="A609" s="12"/>
      <c r="B609" s="12"/>
    </row>
    <row r="610" customFormat="1" ht="15.75" customHeight="1" spans="1:2">
      <c r="A610" s="12"/>
      <c r="B610" s="12"/>
    </row>
    <row r="611" customFormat="1" ht="15.75" customHeight="1" spans="1:2">
      <c r="A611" s="12"/>
      <c r="B611" s="12"/>
    </row>
    <row r="612" customFormat="1" ht="15.75" customHeight="1" spans="1:2">
      <c r="A612" s="12"/>
      <c r="B612" s="12"/>
    </row>
    <row r="613" customFormat="1" ht="15.75" customHeight="1" spans="1:2">
      <c r="A613" s="12"/>
      <c r="B613" s="12"/>
    </row>
    <row r="614" customFormat="1" ht="15.75" customHeight="1" spans="1:2">
      <c r="A614" s="12"/>
      <c r="B614" s="12"/>
    </row>
    <row r="615" customFormat="1" ht="15.75" customHeight="1" spans="1:2">
      <c r="A615" s="12"/>
      <c r="B615" s="12"/>
    </row>
    <row r="616" customFormat="1" ht="15.75" customHeight="1" spans="1:2">
      <c r="A616" s="12"/>
      <c r="B616" s="12"/>
    </row>
    <row r="617" customFormat="1" ht="15.75" customHeight="1" spans="1:2">
      <c r="A617" s="12"/>
      <c r="B617" s="12"/>
    </row>
    <row r="618" customFormat="1" ht="15.75" customHeight="1" spans="1:2">
      <c r="A618" s="12"/>
      <c r="B618" s="12"/>
    </row>
    <row r="619" customFormat="1" ht="15.75" customHeight="1" spans="1:2">
      <c r="A619" s="12"/>
      <c r="B619" s="12"/>
    </row>
    <row r="620" customFormat="1" ht="15.75" customHeight="1" spans="1:2">
      <c r="A620" s="12"/>
      <c r="B620" s="12"/>
    </row>
    <row r="621" customFormat="1" ht="15.75" customHeight="1" spans="1:2">
      <c r="A621" s="12"/>
      <c r="B621" s="12"/>
    </row>
    <row r="622" customFormat="1" ht="15.75" customHeight="1" spans="1:2">
      <c r="A622" s="12"/>
      <c r="B622" s="12"/>
    </row>
    <row r="623" customFormat="1" ht="15.75" customHeight="1" spans="1:2">
      <c r="A623" s="12"/>
      <c r="B623" s="12"/>
    </row>
    <row r="624" customFormat="1" ht="15.75" customHeight="1" spans="1:2">
      <c r="A624" s="12"/>
      <c r="B624" s="12"/>
    </row>
    <row r="625" customFormat="1" ht="15.75" customHeight="1" spans="1:2">
      <c r="A625" s="12"/>
      <c r="B625" s="12"/>
    </row>
    <row r="626" customFormat="1" ht="15.75" customHeight="1" spans="1:2">
      <c r="A626" s="12"/>
      <c r="B626" s="12"/>
    </row>
    <row r="627" customFormat="1" ht="15.75" customHeight="1" spans="1:2">
      <c r="A627" s="12"/>
      <c r="B627" s="12"/>
    </row>
    <row r="628" customFormat="1" ht="15.75" customHeight="1" spans="1:2">
      <c r="A628" s="12"/>
      <c r="B628" s="12"/>
    </row>
    <row r="629" customFormat="1" ht="15.75" customHeight="1" spans="1:2">
      <c r="A629" s="12"/>
      <c r="B629" s="12"/>
    </row>
    <row r="630" customFormat="1" ht="15.75" customHeight="1" spans="1:2">
      <c r="A630" s="12"/>
      <c r="B630" s="12"/>
    </row>
    <row r="631" customFormat="1" ht="15.75" customHeight="1" spans="1:2">
      <c r="A631" s="12"/>
      <c r="B631" s="12"/>
    </row>
    <row r="632" customFormat="1" ht="15.75" customHeight="1" spans="1:2">
      <c r="A632" s="12"/>
      <c r="B632" s="12"/>
    </row>
    <row r="633" customFormat="1" ht="15.75" customHeight="1" spans="1:2">
      <c r="A633" s="12"/>
      <c r="B633" s="12"/>
    </row>
    <row r="634" customFormat="1" ht="15.75" customHeight="1" spans="1:2">
      <c r="A634" s="12"/>
      <c r="B634" s="12"/>
    </row>
    <row r="635" customFormat="1" ht="15.75" customHeight="1" spans="1:2">
      <c r="A635" s="12"/>
      <c r="B635" s="12"/>
    </row>
    <row r="636" customFormat="1" ht="15.75" customHeight="1" spans="1:2">
      <c r="A636" s="12"/>
      <c r="B636" s="12"/>
    </row>
    <row r="637" customFormat="1" ht="15.75" customHeight="1" spans="1:2">
      <c r="A637" s="12"/>
      <c r="B637" s="12"/>
    </row>
    <row r="638" customFormat="1" ht="15.75" customHeight="1" spans="1:2">
      <c r="A638" s="12"/>
      <c r="B638" s="12"/>
    </row>
    <row r="639" customFormat="1" ht="15.75" customHeight="1" spans="1:2">
      <c r="A639" s="12"/>
      <c r="B639" s="12"/>
    </row>
    <row r="640" customFormat="1" ht="15.75" customHeight="1" spans="1:2">
      <c r="A640" s="12"/>
      <c r="B640" s="12"/>
    </row>
    <row r="641" customFormat="1" ht="15.75" customHeight="1" spans="1:2">
      <c r="A641" s="12"/>
      <c r="B641" s="12"/>
    </row>
    <row r="642" customFormat="1" ht="15.75" customHeight="1" spans="1:2">
      <c r="A642" s="12"/>
      <c r="B642" s="12"/>
    </row>
    <row r="643" customFormat="1" ht="15.75" customHeight="1" spans="1:2">
      <c r="A643" s="12"/>
      <c r="B643" s="12"/>
    </row>
    <row r="644" customFormat="1" ht="15.75" customHeight="1" spans="1:2">
      <c r="A644" s="12"/>
      <c r="B644" s="12"/>
    </row>
    <row r="645" customFormat="1" ht="15.75" customHeight="1" spans="1:2">
      <c r="A645" s="12"/>
      <c r="B645" s="12"/>
    </row>
    <row r="646" customFormat="1" ht="15.75" customHeight="1" spans="1:2">
      <c r="A646" s="12"/>
      <c r="B646" s="12"/>
    </row>
    <row r="647" customFormat="1" ht="15.75" customHeight="1" spans="1:2">
      <c r="A647" s="12"/>
      <c r="B647" s="12"/>
    </row>
    <row r="648" customFormat="1" ht="15.75" customHeight="1" spans="1:2">
      <c r="A648" s="12"/>
      <c r="B648" s="12"/>
    </row>
    <row r="649" customFormat="1" ht="15.75" customHeight="1" spans="1:2">
      <c r="A649" s="12"/>
      <c r="B649" s="12"/>
    </row>
    <row r="650" customFormat="1" ht="15.75" customHeight="1" spans="1:2">
      <c r="A650" s="12"/>
      <c r="B650" s="12"/>
    </row>
    <row r="651" customFormat="1" ht="15.75" customHeight="1" spans="1:2">
      <c r="A651" s="12"/>
      <c r="B651" s="12"/>
    </row>
    <row r="652" customFormat="1" ht="15.75" customHeight="1" spans="1:2">
      <c r="A652" s="12"/>
      <c r="B652" s="12"/>
    </row>
    <row r="653" customFormat="1" ht="15.75" customHeight="1" spans="1:2">
      <c r="A653" s="12"/>
      <c r="B653" s="12"/>
    </row>
    <row r="654" customFormat="1" ht="15.75" customHeight="1" spans="1:2">
      <c r="A654" s="12"/>
      <c r="B654" s="12"/>
    </row>
    <row r="655" customFormat="1" ht="15.75" customHeight="1" spans="1:2">
      <c r="A655" s="12"/>
      <c r="B655" s="12"/>
    </row>
    <row r="656" customFormat="1" ht="15.75" customHeight="1" spans="1:2">
      <c r="A656" s="12"/>
      <c r="B656" s="12"/>
    </row>
    <row r="657" customFormat="1" ht="15.75" customHeight="1" spans="1:2">
      <c r="A657" s="12"/>
      <c r="B657" s="12"/>
    </row>
    <row r="658" customFormat="1" ht="15.75" customHeight="1" spans="1:2">
      <c r="A658" s="12"/>
      <c r="B658" s="12"/>
    </row>
    <row r="659" customFormat="1" ht="15.75" customHeight="1" spans="1:2">
      <c r="A659" s="12"/>
      <c r="B659" s="12"/>
    </row>
    <row r="660" customFormat="1" ht="15.75" customHeight="1" spans="1:2">
      <c r="A660" s="12"/>
      <c r="B660" s="12"/>
    </row>
    <row r="661" customFormat="1" ht="15.75" customHeight="1" spans="1:2">
      <c r="A661" s="12"/>
      <c r="B661" s="12"/>
    </row>
    <row r="662" customFormat="1" ht="15.75" customHeight="1" spans="1:2">
      <c r="A662" s="12"/>
      <c r="B662" s="12"/>
    </row>
    <row r="663" customFormat="1" ht="15.75" customHeight="1" spans="1:2">
      <c r="A663" s="12"/>
      <c r="B663" s="12"/>
    </row>
    <row r="664" customFormat="1" ht="15.75" customHeight="1" spans="1:2">
      <c r="A664" s="12"/>
      <c r="B664" s="12"/>
    </row>
    <row r="665" customFormat="1" ht="15.75" customHeight="1" spans="1:2">
      <c r="A665" s="12"/>
      <c r="B665" s="12"/>
    </row>
    <row r="666" customFormat="1" ht="15.75" customHeight="1" spans="1:2">
      <c r="A666" s="12"/>
      <c r="B666" s="12"/>
    </row>
    <row r="667" customFormat="1" ht="15.75" customHeight="1" spans="1:2">
      <c r="A667" s="12"/>
      <c r="B667" s="12"/>
    </row>
    <row r="668" customFormat="1" ht="15.75" customHeight="1" spans="1:2">
      <c r="A668" s="12"/>
      <c r="B668" s="12"/>
    </row>
    <row r="669" customFormat="1" ht="15.75" customHeight="1" spans="1:2">
      <c r="A669" s="12"/>
      <c r="B669" s="12"/>
    </row>
    <row r="670" customFormat="1" ht="15.75" customHeight="1" spans="1:2">
      <c r="A670" s="12"/>
      <c r="B670" s="12"/>
    </row>
    <row r="671" customFormat="1" ht="15.75" customHeight="1" spans="1:2">
      <c r="A671" s="12"/>
      <c r="B671" s="12"/>
    </row>
    <row r="672" customFormat="1" ht="15.75" customHeight="1" spans="1:2">
      <c r="A672" s="12"/>
      <c r="B672" s="12"/>
    </row>
    <row r="673" customFormat="1" ht="15.75" customHeight="1" spans="1:2">
      <c r="A673" s="12"/>
      <c r="B673" s="12"/>
    </row>
    <row r="674" customFormat="1" ht="15.75" customHeight="1" spans="1:2">
      <c r="A674" s="12"/>
      <c r="B674" s="12"/>
    </row>
    <row r="675" customFormat="1" ht="15.75" customHeight="1" spans="1:2">
      <c r="A675" s="12"/>
      <c r="B675" s="12"/>
    </row>
    <row r="676" customFormat="1" ht="15.75" customHeight="1" spans="1:2">
      <c r="A676" s="12"/>
      <c r="B676" s="12"/>
    </row>
    <row r="677" customFormat="1" ht="15.75" customHeight="1" spans="1:2">
      <c r="A677" s="12"/>
      <c r="B677" s="12"/>
    </row>
    <row r="678" customFormat="1" ht="15.75" customHeight="1" spans="1:2">
      <c r="A678" s="12"/>
      <c r="B678" s="12"/>
    </row>
    <row r="679" customFormat="1" ht="15.75" customHeight="1" spans="1:2">
      <c r="A679" s="12"/>
      <c r="B679" s="12"/>
    </row>
    <row r="680" customFormat="1" ht="15.75" customHeight="1" spans="1:2">
      <c r="A680" s="12"/>
      <c r="B680" s="12"/>
    </row>
    <row r="681" customFormat="1" ht="15.75" customHeight="1" spans="1:2">
      <c r="A681" s="12"/>
      <c r="B681" s="12"/>
    </row>
    <row r="682" customFormat="1" ht="15.75" customHeight="1" spans="1:2">
      <c r="A682" s="12"/>
      <c r="B682" s="12"/>
    </row>
    <row r="683" customFormat="1" ht="15.75" customHeight="1" spans="1:2">
      <c r="A683" s="12"/>
      <c r="B683" s="12"/>
    </row>
    <row r="684" customFormat="1" ht="15.75" customHeight="1" spans="1:2">
      <c r="A684" s="12"/>
      <c r="B684" s="12"/>
    </row>
    <row r="685" customFormat="1" ht="15.75" customHeight="1" spans="1:2">
      <c r="A685" s="12"/>
      <c r="B685" s="12"/>
    </row>
    <row r="686" customFormat="1" ht="15.75" customHeight="1" spans="1:2">
      <c r="A686" s="12"/>
      <c r="B686" s="12"/>
    </row>
    <row r="687" customFormat="1" ht="15.75" customHeight="1" spans="1:2">
      <c r="A687" s="12"/>
      <c r="B687" s="12"/>
    </row>
    <row r="688" customFormat="1" ht="15.75" customHeight="1" spans="1:2">
      <c r="A688" s="12"/>
      <c r="B688" s="12"/>
    </row>
    <row r="689" customFormat="1" ht="15.75" customHeight="1" spans="1:2">
      <c r="A689" s="12"/>
      <c r="B689" s="12"/>
    </row>
    <row r="690" customFormat="1" ht="15.75" customHeight="1" spans="1:2">
      <c r="A690" s="12"/>
      <c r="B690" s="12"/>
    </row>
    <row r="691" customFormat="1" ht="15.75" customHeight="1" spans="1:2">
      <c r="A691" s="12"/>
      <c r="B691" s="12"/>
    </row>
    <row r="692" customFormat="1" ht="15.75" customHeight="1" spans="1:2">
      <c r="A692" s="12"/>
      <c r="B692" s="12"/>
    </row>
    <row r="693" customFormat="1" ht="15.75" customHeight="1" spans="1:2">
      <c r="A693" s="12"/>
      <c r="B693" s="12"/>
    </row>
    <row r="694" customFormat="1" ht="15.75" customHeight="1" spans="1:2">
      <c r="A694" s="12"/>
      <c r="B694" s="12"/>
    </row>
    <row r="695" customFormat="1" ht="15.75" customHeight="1" spans="1:2">
      <c r="A695" s="12"/>
      <c r="B695" s="12"/>
    </row>
    <row r="696" customFormat="1" ht="15.75" customHeight="1" spans="1:2">
      <c r="A696" s="12"/>
      <c r="B696" s="12"/>
    </row>
    <row r="697" customFormat="1" ht="15.75" customHeight="1" spans="1:2">
      <c r="A697" s="12"/>
      <c r="B697" s="12"/>
    </row>
    <row r="698" customFormat="1" ht="15.75" customHeight="1" spans="1:2">
      <c r="A698" s="12"/>
      <c r="B698" s="12"/>
    </row>
    <row r="699" customFormat="1" ht="15.75" customHeight="1" spans="1:2">
      <c r="A699" s="12"/>
      <c r="B699" s="12"/>
    </row>
    <row r="700" customFormat="1" ht="15.75" customHeight="1" spans="1:2">
      <c r="A700" s="12"/>
      <c r="B700" s="12"/>
    </row>
    <row r="701" customFormat="1" ht="15.75" customHeight="1" spans="1:2">
      <c r="A701" s="12"/>
      <c r="B701" s="12"/>
    </row>
    <row r="702" customFormat="1" ht="15.75" customHeight="1" spans="1:2">
      <c r="A702" s="12"/>
      <c r="B702" s="12"/>
    </row>
    <row r="703" customFormat="1" ht="15.75" customHeight="1" spans="1:2">
      <c r="A703" s="12"/>
      <c r="B703" s="12"/>
    </row>
    <row r="704" customFormat="1" ht="15.75" customHeight="1" spans="1:2">
      <c r="A704" s="12"/>
      <c r="B704" s="12"/>
    </row>
    <row r="705" customFormat="1" ht="15.75" customHeight="1" spans="1:2">
      <c r="A705" s="12"/>
      <c r="B705" s="12"/>
    </row>
    <row r="706" customFormat="1" ht="15.75" customHeight="1" spans="1:2">
      <c r="A706" s="12"/>
      <c r="B706" s="12"/>
    </row>
    <row r="707" customFormat="1" ht="15.75" customHeight="1" spans="1:2">
      <c r="A707" s="12"/>
      <c r="B707" s="12"/>
    </row>
    <row r="708" customFormat="1" ht="15.75" customHeight="1" spans="1:2">
      <c r="A708" s="12"/>
      <c r="B708" s="12"/>
    </row>
    <row r="709" customFormat="1" ht="15.75" customHeight="1" spans="1:2">
      <c r="A709" s="12"/>
      <c r="B709" s="12"/>
    </row>
    <row r="710" customFormat="1" ht="15.75" customHeight="1" spans="1:2">
      <c r="A710" s="12"/>
      <c r="B710" s="12"/>
    </row>
    <row r="711" customFormat="1" ht="15.75" customHeight="1" spans="1:2">
      <c r="A711" s="12"/>
      <c r="B711" s="12"/>
    </row>
    <row r="712" customFormat="1" ht="15.75" customHeight="1" spans="1:2">
      <c r="A712" s="12"/>
      <c r="B712" s="12"/>
    </row>
    <row r="713" customFormat="1" ht="15.75" customHeight="1" spans="1:2">
      <c r="A713" s="12"/>
      <c r="B713" s="12"/>
    </row>
    <row r="714" customFormat="1" ht="15.75" customHeight="1" spans="1:2">
      <c r="A714" s="12"/>
      <c r="B714" s="12"/>
    </row>
    <row r="715" customFormat="1" ht="15.75" customHeight="1" spans="1:2">
      <c r="A715" s="12"/>
      <c r="B715" s="12"/>
    </row>
    <row r="716" customFormat="1" ht="15.75" customHeight="1" spans="1:2">
      <c r="A716" s="12"/>
      <c r="B716" s="12"/>
    </row>
    <row r="717" customFormat="1" ht="15.75" customHeight="1" spans="1:2">
      <c r="A717" s="12"/>
      <c r="B717" s="12"/>
    </row>
    <row r="718" customFormat="1" ht="15.75" customHeight="1" spans="1:2">
      <c r="A718" s="12"/>
      <c r="B718" s="12"/>
    </row>
    <row r="719" customFormat="1" ht="15.75" customHeight="1" spans="1:2">
      <c r="A719" s="12"/>
      <c r="B719" s="12"/>
    </row>
    <row r="720" customFormat="1" ht="15.75" customHeight="1" spans="1:2">
      <c r="A720" s="12"/>
      <c r="B720" s="12"/>
    </row>
    <row r="721" customFormat="1" ht="15.75" customHeight="1" spans="1:2">
      <c r="A721" s="12"/>
      <c r="B721" s="12"/>
    </row>
    <row r="722" customFormat="1" ht="15.75" customHeight="1" spans="1:2">
      <c r="A722" s="12"/>
      <c r="B722" s="12"/>
    </row>
    <row r="723" customFormat="1" ht="15.75" customHeight="1" spans="1:2">
      <c r="A723" s="12"/>
      <c r="B723" s="12"/>
    </row>
    <row r="724" customFormat="1" ht="15.75" customHeight="1" spans="1:2">
      <c r="A724" s="12"/>
      <c r="B724" s="12"/>
    </row>
    <row r="725" customFormat="1" ht="15.75" customHeight="1" spans="1:2">
      <c r="A725" s="12"/>
      <c r="B725" s="12"/>
    </row>
    <row r="726" customFormat="1" ht="15.75" customHeight="1" spans="1:2">
      <c r="A726" s="12"/>
      <c r="B726" s="12"/>
    </row>
    <row r="727" customFormat="1" ht="15.75" customHeight="1" spans="1:2">
      <c r="A727" s="12"/>
      <c r="B727" s="12"/>
    </row>
    <row r="728" customFormat="1" ht="15.75" customHeight="1" spans="1:2">
      <c r="A728" s="12"/>
      <c r="B728" s="12"/>
    </row>
    <row r="729" customFormat="1" ht="15.75" customHeight="1" spans="1:2">
      <c r="A729" s="12"/>
      <c r="B729" s="12"/>
    </row>
    <row r="730" customFormat="1" ht="15.75" customHeight="1" spans="1:2">
      <c r="A730" s="12"/>
      <c r="B730" s="12"/>
    </row>
    <row r="731" customFormat="1" ht="15.75" customHeight="1" spans="1:2">
      <c r="A731" s="12"/>
      <c r="B731" s="12"/>
    </row>
    <row r="732" customFormat="1" ht="15.75" customHeight="1" spans="1:2">
      <c r="A732" s="12"/>
      <c r="B732" s="12"/>
    </row>
    <row r="733" customFormat="1" ht="15.75" customHeight="1" spans="1:2">
      <c r="A733" s="12"/>
      <c r="B733" s="12"/>
    </row>
    <row r="734" customFormat="1" ht="15.75" customHeight="1" spans="1:2">
      <c r="A734" s="12"/>
      <c r="B734" s="12"/>
    </row>
    <row r="735" customFormat="1" ht="15.75" customHeight="1" spans="1:2">
      <c r="A735" s="12"/>
      <c r="B735" s="12"/>
    </row>
    <row r="736" customFormat="1" ht="15.75" customHeight="1" spans="1:2">
      <c r="A736" s="12"/>
      <c r="B736" s="12"/>
    </row>
    <row r="737" customFormat="1" ht="15.75" customHeight="1" spans="1:2">
      <c r="A737" s="12"/>
      <c r="B737" s="12"/>
    </row>
    <row r="738" customFormat="1" ht="15.75" customHeight="1" spans="1:2">
      <c r="A738" s="12"/>
      <c r="B738" s="12"/>
    </row>
    <row r="739" customFormat="1" ht="15.75" customHeight="1" spans="1:2">
      <c r="A739" s="12"/>
      <c r="B739" s="12"/>
    </row>
    <row r="740" customFormat="1" ht="15.75" customHeight="1" spans="1:2">
      <c r="A740" s="12"/>
      <c r="B740" s="12"/>
    </row>
    <row r="741" customFormat="1" ht="15.75" customHeight="1" spans="1:2">
      <c r="A741" s="12"/>
      <c r="B741" s="12"/>
    </row>
    <row r="742" customFormat="1" ht="15.75" customHeight="1" spans="1:2">
      <c r="A742" s="12"/>
      <c r="B742" s="12"/>
    </row>
    <row r="743" customFormat="1" ht="15.75" customHeight="1" spans="1:2">
      <c r="A743" s="12"/>
      <c r="B743" s="12"/>
    </row>
    <row r="744" customFormat="1" ht="15.75" customHeight="1" spans="1:2">
      <c r="A744" s="12"/>
      <c r="B744" s="12"/>
    </row>
    <row r="745" customFormat="1" ht="15.75" customHeight="1" spans="1:2">
      <c r="A745" s="12"/>
      <c r="B745" s="12"/>
    </row>
    <row r="746" customFormat="1" ht="15.75" customHeight="1" spans="1:2">
      <c r="A746" s="12"/>
      <c r="B746" s="12"/>
    </row>
    <row r="747" customFormat="1" ht="15.75" customHeight="1" spans="1:2">
      <c r="A747" s="12"/>
      <c r="B747" s="12"/>
    </row>
    <row r="748" customFormat="1" ht="15.75" customHeight="1" spans="1:2">
      <c r="A748" s="12"/>
      <c r="B748" s="12"/>
    </row>
    <row r="749" customFormat="1" ht="15.75" customHeight="1" spans="1:2">
      <c r="A749" s="12"/>
      <c r="B749" s="12"/>
    </row>
    <row r="750" customFormat="1" ht="15.75" customHeight="1" spans="1:2">
      <c r="A750" s="12"/>
      <c r="B750" s="12"/>
    </row>
    <row r="751" customFormat="1" ht="15.75" customHeight="1" spans="1:2">
      <c r="A751" s="12"/>
      <c r="B751" s="12"/>
    </row>
    <row r="752" customFormat="1" ht="15.75" customHeight="1" spans="1:2">
      <c r="A752" s="12"/>
      <c r="B752" s="12"/>
    </row>
    <row r="753" customFormat="1" ht="15.75" customHeight="1" spans="1:2">
      <c r="A753" s="12"/>
      <c r="B753" s="12"/>
    </row>
    <row r="754" customFormat="1" ht="15.75" customHeight="1" spans="1:2">
      <c r="A754" s="12"/>
      <c r="B754" s="12"/>
    </row>
    <row r="755" customFormat="1" ht="15.75" customHeight="1" spans="1:2">
      <c r="A755" s="12"/>
      <c r="B755" s="12"/>
    </row>
    <row r="756" customFormat="1" ht="15.75" customHeight="1" spans="1:2">
      <c r="A756" s="12"/>
      <c r="B756" s="12"/>
    </row>
    <row r="757" customFormat="1" ht="15.75" customHeight="1" spans="1:2">
      <c r="A757" s="12"/>
      <c r="B757" s="12"/>
    </row>
    <row r="758" customFormat="1" ht="15.75" customHeight="1" spans="1:2">
      <c r="A758" s="12"/>
      <c r="B758" s="12"/>
    </row>
    <row r="759" customFormat="1" ht="15.75" customHeight="1" spans="1:2">
      <c r="A759" s="12"/>
      <c r="B759" s="12"/>
    </row>
    <row r="760" customFormat="1" ht="15.75" customHeight="1" spans="1:2">
      <c r="A760" s="12"/>
      <c r="B760" s="12"/>
    </row>
    <row r="761" customFormat="1" ht="15.75" customHeight="1" spans="1:2">
      <c r="A761" s="12"/>
      <c r="B761" s="12"/>
    </row>
    <row r="762" customFormat="1" ht="15.75" customHeight="1" spans="1:2">
      <c r="A762" s="12"/>
      <c r="B762" s="12"/>
    </row>
    <row r="763" customFormat="1" ht="15.75" customHeight="1" spans="1:2">
      <c r="A763" s="12"/>
      <c r="B763" s="12"/>
    </row>
    <row r="764" customFormat="1" ht="15.75" customHeight="1" spans="1:2">
      <c r="A764" s="12"/>
      <c r="B764" s="12"/>
    </row>
    <row r="765" customFormat="1" ht="15.75" customHeight="1" spans="1:2">
      <c r="A765" s="12"/>
      <c r="B765" s="12"/>
    </row>
    <row r="766" customFormat="1" ht="15.75" customHeight="1" spans="1:2">
      <c r="A766" s="12"/>
      <c r="B766" s="12"/>
    </row>
    <row r="767" customFormat="1" ht="15.75" customHeight="1" spans="1:2">
      <c r="A767" s="12"/>
      <c r="B767" s="12"/>
    </row>
    <row r="768" customFormat="1" ht="15.75" customHeight="1" spans="1:2">
      <c r="A768" s="12"/>
      <c r="B768" s="12"/>
    </row>
    <row r="769" customFormat="1" ht="15.75" customHeight="1" spans="1:2">
      <c r="A769" s="12"/>
      <c r="B769" s="12"/>
    </row>
    <row r="770" customFormat="1" ht="15.75" customHeight="1" spans="1:2">
      <c r="A770" s="12"/>
      <c r="B770" s="12"/>
    </row>
    <row r="771" customFormat="1" ht="15.75" customHeight="1" spans="1:2">
      <c r="A771" s="12"/>
      <c r="B771" s="12"/>
    </row>
    <row r="772" customFormat="1" ht="15.75" customHeight="1" spans="1:2">
      <c r="A772" s="12"/>
      <c r="B772" s="12"/>
    </row>
    <row r="773" customFormat="1" ht="15.75" customHeight="1" spans="1:2">
      <c r="A773" s="12"/>
      <c r="B773" s="12"/>
    </row>
    <row r="774" customFormat="1" ht="15.75" customHeight="1" spans="1:2">
      <c r="A774" s="12"/>
      <c r="B774" s="12"/>
    </row>
    <row r="775" customFormat="1" ht="15.75" customHeight="1" spans="1:2">
      <c r="A775" s="12"/>
      <c r="B775" s="12"/>
    </row>
    <row r="776" customFormat="1" ht="15.75" customHeight="1" spans="1:2">
      <c r="A776" s="12"/>
      <c r="B776" s="12"/>
    </row>
    <row r="777" customFormat="1" ht="15.75" customHeight="1" spans="1:2">
      <c r="A777" s="12"/>
      <c r="B777" s="12"/>
    </row>
    <row r="778" customFormat="1" ht="15.75" customHeight="1" spans="1:2">
      <c r="A778" s="12"/>
      <c r="B778" s="12"/>
    </row>
    <row r="779" customFormat="1" ht="15.75" customHeight="1" spans="1:2">
      <c r="A779" s="12"/>
      <c r="B779" s="12"/>
    </row>
    <row r="780" customFormat="1" ht="15.75" customHeight="1" spans="1:2">
      <c r="A780" s="12"/>
      <c r="B780" s="12"/>
    </row>
    <row r="781" customFormat="1" ht="15.75" customHeight="1" spans="1:2">
      <c r="A781" s="12"/>
      <c r="B781" s="12"/>
    </row>
    <row r="782" customFormat="1" ht="15.75" customHeight="1" spans="1:2">
      <c r="A782" s="12"/>
      <c r="B782" s="12"/>
    </row>
    <row r="783" customFormat="1" ht="15.75" customHeight="1" spans="1:2">
      <c r="A783" s="12"/>
      <c r="B783" s="12"/>
    </row>
    <row r="784" customFormat="1" ht="15.75" customHeight="1" spans="1:2">
      <c r="A784" s="12"/>
      <c r="B784" s="12"/>
    </row>
    <row r="785" customFormat="1" ht="15.75" customHeight="1" spans="1:2">
      <c r="A785" s="12"/>
      <c r="B785" s="12"/>
    </row>
    <row r="786" customFormat="1" ht="15.75" customHeight="1" spans="1:2">
      <c r="A786" s="12"/>
      <c r="B786" s="12"/>
    </row>
    <row r="787" customFormat="1" ht="15.75" customHeight="1" spans="1:2">
      <c r="A787" s="12"/>
      <c r="B787" s="12"/>
    </row>
    <row r="788" customFormat="1" ht="15.75" customHeight="1" spans="1:2">
      <c r="A788" s="12"/>
      <c r="B788" s="12"/>
    </row>
    <row r="789" customFormat="1" ht="15.75" customHeight="1" spans="1:2">
      <c r="A789" s="12"/>
      <c r="B789" s="12"/>
    </row>
    <row r="790" customFormat="1" ht="15.75" customHeight="1" spans="1:2">
      <c r="A790" s="12"/>
      <c r="B790" s="12"/>
    </row>
    <row r="791" customFormat="1" ht="15.75" customHeight="1" spans="1:2">
      <c r="A791" s="12"/>
      <c r="B791" s="12"/>
    </row>
    <row r="792" customFormat="1" ht="15.75" customHeight="1" spans="1:2">
      <c r="A792" s="12"/>
      <c r="B792" s="12"/>
    </row>
    <row r="793" customFormat="1" ht="15.75" customHeight="1" spans="1:2">
      <c r="A793" s="12"/>
      <c r="B793" s="12"/>
    </row>
    <row r="794" customFormat="1" ht="15.75" customHeight="1" spans="1:2">
      <c r="A794" s="12"/>
      <c r="B794" s="12"/>
    </row>
    <row r="795" customFormat="1" ht="15.75" customHeight="1" spans="1:2">
      <c r="A795" s="12"/>
      <c r="B795" s="12"/>
    </row>
    <row r="796" customFormat="1" ht="15.75" customHeight="1" spans="1:2">
      <c r="A796" s="12"/>
      <c r="B796" s="12"/>
    </row>
    <row r="797" customFormat="1" ht="15.75" customHeight="1" spans="1:2">
      <c r="A797" s="12"/>
      <c r="B797" s="12"/>
    </row>
    <row r="798" customFormat="1" ht="15.75" customHeight="1" spans="1:2">
      <c r="A798" s="12"/>
      <c r="B798" s="12"/>
    </row>
    <row r="799" customFormat="1" ht="15.75" customHeight="1" spans="1:2">
      <c r="A799" s="12"/>
      <c r="B799" s="12"/>
    </row>
    <row r="800" customFormat="1" ht="15.75" customHeight="1" spans="1:2">
      <c r="A800" s="12"/>
      <c r="B800" s="12"/>
    </row>
    <row r="801" customFormat="1" ht="15.75" customHeight="1" spans="1:2">
      <c r="A801" s="12"/>
      <c r="B801" s="12"/>
    </row>
    <row r="802" customFormat="1" ht="15.75" customHeight="1" spans="1:2">
      <c r="A802" s="12"/>
      <c r="B802" s="12"/>
    </row>
    <row r="803" customFormat="1" ht="15.75" customHeight="1" spans="1:2">
      <c r="A803" s="12"/>
      <c r="B803" s="12"/>
    </row>
    <row r="804" customFormat="1" ht="15.75" customHeight="1" spans="1:2">
      <c r="A804" s="12"/>
      <c r="B804" s="12"/>
    </row>
    <row r="805" customFormat="1" ht="15.75" customHeight="1" spans="1:2">
      <c r="A805" s="12"/>
      <c r="B805" s="12"/>
    </row>
    <row r="806" customFormat="1" ht="15.75" customHeight="1" spans="1:2">
      <c r="A806" s="12"/>
      <c r="B806" s="12"/>
    </row>
    <row r="807" customFormat="1" ht="15.75" customHeight="1" spans="1:2">
      <c r="A807" s="12"/>
      <c r="B807" s="12"/>
    </row>
    <row r="808" customFormat="1" ht="15.75" customHeight="1" spans="1:2">
      <c r="A808" s="12"/>
      <c r="B808" s="12"/>
    </row>
    <row r="809" customFormat="1" ht="15.75" customHeight="1" spans="1:2">
      <c r="A809" s="12"/>
      <c r="B809" s="12"/>
    </row>
    <row r="810" customFormat="1" ht="15.75" customHeight="1" spans="1:2">
      <c r="A810" s="12"/>
      <c r="B810" s="12"/>
    </row>
    <row r="811" customFormat="1" ht="15.75" customHeight="1" spans="1:2">
      <c r="A811" s="12"/>
      <c r="B811" s="12"/>
    </row>
    <row r="812" customFormat="1" ht="15.75" customHeight="1" spans="1:2">
      <c r="A812" s="12"/>
      <c r="B812" s="12"/>
    </row>
    <row r="813" customFormat="1" ht="15.75" customHeight="1" spans="1:2">
      <c r="A813" s="12"/>
      <c r="B813" s="12"/>
    </row>
    <row r="814" customFormat="1" ht="15.75" customHeight="1" spans="1:2">
      <c r="A814" s="12"/>
      <c r="B814" s="12"/>
    </row>
    <row r="815" customFormat="1" ht="15.75" customHeight="1" spans="1:2">
      <c r="A815" s="12"/>
      <c r="B815" s="12"/>
    </row>
    <row r="816" customFormat="1" ht="15.75" customHeight="1" spans="1:2">
      <c r="A816" s="12"/>
      <c r="B816" s="12"/>
    </row>
    <row r="817" customFormat="1" ht="15.75" customHeight="1" spans="1:2">
      <c r="A817" s="12"/>
      <c r="B817" s="12"/>
    </row>
    <row r="818" customFormat="1" ht="15.75" customHeight="1" spans="1:2">
      <c r="A818" s="12"/>
      <c r="B818" s="12"/>
    </row>
    <row r="819" customFormat="1" ht="15.75" customHeight="1" spans="1:2">
      <c r="A819" s="12"/>
      <c r="B819" s="12"/>
    </row>
    <row r="820" customFormat="1" ht="15.75" customHeight="1" spans="1:2">
      <c r="A820" s="12"/>
      <c r="B820" s="12"/>
    </row>
    <row r="821" customFormat="1" ht="15.75" customHeight="1" spans="1:2">
      <c r="A821" s="12"/>
      <c r="B821" s="12"/>
    </row>
    <row r="822" customFormat="1" ht="15.75" customHeight="1" spans="1:2">
      <c r="A822" s="12"/>
      <c r="B822" s="12"/>
    </row>
    <row r="823" customFormat="1" ht="15.75" customHeight="1" spans="1:2">
      <c r="A823" s="12"/>
      <c r="B823" s="12"/>
    </row>
    <row r="824" customFormat="1" ht="15.75" customHeight="1" spans="1:2">
      <c r="A824" s="12"/>
      <c r="B824" s="12"/>
    </row>
    <row r="825" customFormat="1" ht="15.75" customHeight="1" spans="1:2">
      <c r="A825" s="12"/>
      <c r="B825" s="12"/>
    </row>
    <row r="826" customFormat="1" ht="15.75" customHeight="1" spans="1:2">
      <c r="A826" s="12"/>
      <c r="B826" s="12"/>
    </row>
    <row r="827" customFormat="1" ht="15.75" customHeight="1" spans="1:2">
      <c r="A827" s="12"/>
      <c r="B827" s="12"/>
    </row>
    <row r="828" customFormat="1" ht="15.75" customHeight="1" spans="1:2">
      <c r="A828" s="12"/>
      <c r="B828" s="12"/>
    </row>
    <row r="829" customFormat="1" ht="15.75" customHeight="1" spans="1:2">
      <c r="A829" s="12"/>
      <c r="B829" s="12"/>
    </row>
    <row r="830" customFormat="1" ht="15.75" customHeight="1" spans="1:2">
      <c r="A830" s="12"/>
      <c r="B830" s="12"/>
    </row>
    <row r="831" customFormat="1" ht="15.75" customHeight="1" spans="1:2">
      <c r="A831" s="12"/>
      <c r="B831" s="12"/>
    </row>
    <row r="832" customFormat="1" ht="15.75" customHeight="1" spans="1:2">
      <c r="A832" s="12"/>
      <c r="B832" s="12"/>
    </row>
    <row r="833" customFormat="1" ht="15.75" customHeight="1" spans="1:2">
      <c r="A833" s="12"/>
      <c r="B833" s="12"/>
    </row>
    <row r="834" customFormat="1" ht="15.75" customHeight="1" spans="1:2">
      <c r="A834" s="12"/>
      <c r="B834" s="12"/>
    </row>
    <row r="835" customFormat="1" ht="15.75" customHeight="1" spans="1:2">
      <c r="A835" s="12"/>
      <c r="B835" s="12"/>
    </row>
    <row r="836" customFormat="1" ht="15.75" customHeight="1" spans="1:2">
      <c r="A836" s="12"/>
      <c r="B836" s="12"/>
    </row>
    <row r="837" customFormat="1" ht="15.75" customHeight="1" spans="1:2">
      <c r="A837" s="12"/>
      <c r="B837" s="12"/>
    </row>
    <row r="838" customFormat="1" ht="15.75" customHeight="1" spans="1:2">
      <c r="A838" s="12"/>
      <c r="B838" s="12"/>
    </row>
    <row r="839" customFormat="1" ht="15.75" customHeight="1" spans="1:2">
      <c r="A839" s="12"/>
      <c r="B839" s="12"/>
    </row>
    <row r="840" customFormat="1" ht="15.75" customHeight="1" spans="1:2">
      <c r="A840" s="12"/>
      <c r="B840" s="12"/>
    </row>
    <row r="841" customFormat="1" ht="15.75" customHeight="1" spans="1:2">
      <c r="A841" s="12"/>
      <c r="B841" s="12"/>
    </row>
    <row r="842" customFormat="1" ht="15.75" customHeight="1" spans="1:2">
      <c r="A842" s="12"/>
      <c r="B842" s="12"/>
    </row>
    <row r="843" customFormat="1" ht="15.75" customHeight="1" spans="1:2">
      <c r="A843" s="12"/>
      <c r="B843" s="12"/>
    </row>
    <row r="844" customFormat="1" ht="15.75" customHeight="1" spans="1:2">
      <c r="A844" s="12"/>
      <c r="B844" s="12"/>
    </row>
    <row r="845" customFormat="1" ht="15.75" customHeight="1" spans="1:2">
      <c r="A845" s="12"/>
      <c r="B845" s="12"/>
    </row>
    <row r="846" customFormat="1" ht="15.75" customHeight="1" spans="1:2">
      <c r="A846" s="12"/>
      <c r="B846" s="12"/>
    </row>
    <row r="847" customFormat="1" ht="15.75" customHeight="1" spans="1:2">
      <c r="A847" s="12"/>
      <c r="B847" s="12"/>
    </row>
    <row r="848" customFormat="1" ht="15.75" customHeight="1" spans="1:2">
      <c r="A848" s="12"/>
      <c r="B848" s="12"/>
    </row>
    <row r="849" customFormat="1" ht="15.75" customHeight="1" spans="1:2">
      <c r="A849" s="12"/>
      <c r="B849" s="12"/>
    </row>
    <row r="850" customFormat="1" ht="15.75" customHeight="1" spans="1:2">
      <c r="A850" s="12"/>
      <c r="B850" s="12"/>
    </row>
    <row r="851" customFormat="1" ht="15.75" customHeight="1" spans="1:2">
      <c r="A851" s="12"/>
      <c r="B851" s="12"/>
    </row>
    <row r="852" customFormat="1" ht="15.75" customHeight="1" spans="1:2">
      <c r="A852" s="12"/>
      <c r="B852" s="12"/>
    </row>
    <row r="853" customFormat="1" ht="15.75" customHeight="1" spans="1:2">
      <c r="A853" s="12"/>
      <c r="B853" s="12"/>
    </row>
    <row r="854" customFormat="1" ht="15.75" customHeight="1" spans="1:2">
      <c r="A854" s="12"/>
      <c r="B854" s="12"/>
    </row>
    <row r="855" customFormat="1" ht="15.75" customHeight="1" spans="1:2">
      <c r="A855" s="12"/>
      <c r="B855" s="12"/>
    </row>
    <row r="856" customFormat="1" ht="15.75" customHeight="1" spans="1:2">
      <c r="A856" s="12"/>
      <c r="B856" s="12"/>
    </row>
    <row r="857" customFormat="1" ht="15.75" customHeight="1" spans="1:2">
      <c r="A857" s="12"/>
      <c r="B857" s="12"/>
    </row>
    <row r="858" customFormat="1" ht="15.75" customHeight="1" spans="1:2">
      <c r="A858" s="12"/>
      <c r="B858" s="12"/>
    </row>
    <row r="859" customFormat="1" ht="15.75" customHeight="1" spans="1:2">
      <c r="A859" s="12"/>
      <c r="B859" s="12"/>
    </row>
    <row r="860" customFormat="1" ht="15.75" customHeight="1" spans="1:2">
      <c r="A860" s="12"/>
      <c r="B860" s="12"/>
    </row>
    <row r="861" customFormat="1" ht="15.75" customHeight="1" spans="1:2">
      <c r="A861" s="12"/>
      <c r="B861" s="12"/>
    </row>
    <row r="862" customFormat="1" ht="15.75" customHeight="1" spans="1:2">
      <c r="A862" s="12"/>
      <c r="B862" s="12"/>
    </row>
    <row r="863" customFormat="1" ht="15.75" customHeight="1" spans="1:2">
      <c r="A863" s="12"/>
      <c r="B863" s="12"/>
    </row>
    <row r="864" customFormat="1" ht="15.75" customHeight="1" spans="1:2">
      <c r="A864" s="12"/>
      <c r="B864" s="12"/>
    </row>
    <row r="865" customFormat="1" ht="15.75" customHeight="1" spans="1:2">
      <c r="A865" s="12"/>
      <c r="B865" s="12"/>
    </row>
    <row r="866" customFormat="1" ht="15.75" customHeight="1" spans="1:2">
      <c r="A866" s="12"/>
      <c r="B866" s="12"/>
    </row>
    <row r="867" customFormat="1" ht="15.75" customHeight="1" spans="1:2">
      <c r="A867" s="12"/>
      <c r="B867" s="12"/>
    </row>
    <row r="868" customFormat="1" ht="15.75" customHeight="1" spans="1:2">
      <c r="A868" s="12"/>
      <c r="B868" s="12"/>
    </row>
    <row r="869" customFormat="1" ht="15.75" customHeight="1" spans="1:2">
      <c r="A869" s="12"/>
      <c r="B869" s="12"/>
    </row>
    <row r="870" customFormat="1" ht="15.75" customHeight="1" spans="1:2">
      <c r="A870" s="12"/>
      <c r="B870" s="12"/>
    </row>
    <row r="871" customFormat="1" ht="15.75" customHeight="1" spans="1:2">
      <c r="A871" s="12"/>
      <c r="B871" s="12"/>
    </row>
    <row r="872" customFormat="1" ht="15.75" customHeight="1" spans="1:2">
      <c r="A872" s="12"/>
      <c r="B872" s="12"/>
    </row>
    <row r="873" customFormat="1" ht="15.75" customHeight="1" spans="1:2">
      <c r="A873" s="12"/>
      <c r="B873" s="12"/>
    </row>
    <row r="874" customFormat="1" ht="15.75" customHeight="1" spans="1:2">
      <c r="A874" s="12"/>
      <c r="B874" s="12"/>
    </row>
    <row r="875" customFormat="1" ht="15.75" customHeight="1" spans="1:2">
      <c r="A875" s="12"/>
      <c r="B875" s="12"/>
    </row>
    <row r="876" customFormat="1" ht="15.75" customHeight="1" spans="1:2">
      <c r="A876" s="12"/>
      <c r="B876" s="12"/>
    </row>
    <row r="877" customFormat="1" ht="15.75" customHeight="1" spans="1:2">
      <c r="A877" s="12"/>
      <c r="B877" s="12"/>
    </row>
    <row r="878" customFormat="1" ht="15.75" customHeight="1" spans="1:2">
      <c r="A878" s="12"/>
      <c r="B878" s="12"/>
    </row>
    <row r="879" customFormat="1" ht="15.75" customHeight="1" spans="1:2">
      <c r="A879" s="12"/>
      <c r="B879" s="12"/>
    </row>
    <row r="880" customFormat="1" ht="15.75" customHeight="1" spans="1:2">
      <c r="A880" s="12"/>
      <c r="B880" s="12"/>
    </row>
    <row r="881" customFormat="1" ht="15.75" customHeight="1" spans="1:2">
      <c r="A881" s="12"/>
      <c r="B881" s="12"/>
    </row>
    <row r="882" customFormat="1" ht="15.75" customHeight="1" spans="1:2">
      <c r="A882" s="12"/>
      <c r="B882" s="12"/>
    </row>
    <row r="883" customFormat="1" ht="15.75" customHeight="1" spans="1:2">
      <c r="A883" s="12"/>
      <c r="B883" s="12"/>
    </row>
    <row r="884" customFormat="1" ht="15.75" customHeight="1" spans="1:2">
      <c r="A884" s="12"/>
      <c r="B884" s="12"/>
    </row>
    <row r="885" customFormat="1" ht="15.75" customHeight="1" spans="1:2">
      <c r="A885" s="12"/>
      <c r="B885" s="12"/>
    </row>
    <row r="886" customFormat="1" ht="15.75" customHeight="1" spans="1:2">
      <c r="A886" s="12"/>
      <c r="B886" s="12"/>
    </row>
    <row r="887" customFormat="1" ht="15.75" customHeight="1" spans="1:2">
      <c r="A887" s="12"/>
      <c r="B887" s="12"/>
    </row>
    <row r="888" customFormat="1" ht="15.75" customHeight="1" spans="1:2">
      <c r="A888" s="12"/>
      <c r="B888" s="12"/>
    </row>
    <row r="889" customFormat="1" ht="15.75" customHeight="1" spans="1:2">
      <c r="A889" s="12"/>
      <c r="B889" s="12"/>
    </row>
    <row r="890" customFormat="1" ht="15.75" customHeight="1" spans="1:2">
      <c r="A890" s="12"/>
      <c r="B890" s="12"/>
    </row>
    <row r="891" customFormat="1" ht="15.75" customHeight="1" spans="1:2">
      <c r="A891" s="12"/>
      <c r="B891" s="12"/>
    </row>
    <row r="892" customFormat="1" ht="15.75" customHeight="1" spans="1:2">
      <c r="A892" s="12"/>
      <c r="B892" s="12"/>
    </row>
    <row r="893" customFormat="1" ht="15.75" customHeight="1" spans="1:2">
      <c r="A893" s="12"/>
      <c r="B893" s="12"/>
    </row>
    <row r="894" customFormat="1" ht="15.75" customHeight="1" spans="1:2">
      <c r="A894" s="12"/>
      <c r="B894" s="12"/>
    </row>
    <row r="895" customFormat="1" ht="15.75" customHeight="1" spans="1:2">
      <c r="A895" s="12"/>
      <c r="B895" s="12"/>
    </row>
    <row r="896" customFormat="1" ht="15.75" customHeight="1" spans="1:2">
      <c r="A896" s="12"/>
      <c r="B896" s="12"/>
    </row>
    <row r="897" customFormat="1" ht="15.75" customHeight="1" spans="1:2">
      <c r="A897" s="12"/>
      <c r="B897" s="12"/>
    </row>
    <row r="898" customFormat="1" ht="15.75" customHeight="1" spans="1:2">
      <c r="A898" s="12"/>
      <c r="B898" s="12"/>
    </row>
    <row r="899" customFormat="1" ht="15.75" customHeight="1" spans="1:2">
      <c r="A899" s="12"/>
      <c r="B899" s="12"/>
    </row>
    <row r="900" customFormat="1" ht="15.75" customHeight="1" spans="1:2">
      <c r="A900" s="12"/>
      <c r="B900" s="12"/>
    </row>
    <row r="901" customFormat="1" ht="15.75" customHeight="1" spans="1:2">
      <c r="A901" s="12"/>
      <c r="B901" s="12"/>
    </row>
    <row r="902" customFormat="1" ht="15.75" customHeight="1" spans="1:2">
      <c r="A902" s="12"/>
      <c r="B902" s="12"/>
    </row>
    <row r="903" customFormat="1" ht="15.75" customHeight="1" spans="1:2">
      <c r="A903" s="12"/>
      <c r="B903" s="12"/>
    </row>
    <row r="904" customFormat="1" ht="15.75" customHeight="1" spans="1:2">
      <c r="A904" s="12"/>
      <c r="B904" s="12"/>
    </row>
    <row r="905" customFormat="1" ht="15.75" customHeight="1" spans="1:2">
      <c r="A905" s="12"/>
      <c r="B905" s="12"/>
    </row>
    <row r="906" customFormat="1" ht="15.75" customHeight="1" spans="1:2">
      <c r="A906" s="12"/>
      <c r="B906" s="12"/>
    </row>
    <row r="907" customFormat="1" ht="15.75" customHeight="1" spans="1:2">
      <c r="A907" s="12"/>
      <c r="B907" s="12"/>
    </row>
    <row r="908" customFormat="1" ht="15.75" customHeight="1" spans="1:2">
      <c r="A908" s="12"/>
      <c r="B908" s="12"/>
    </row>
    <row r="909" customFormat="1" ht="15.75" customHeight="1" spans="1:2">
      <c r="A909" s="12"/>
      <c r="B909" s="12"/>
    </row>
    <row r="910" customFormat="1" ht="15.75" customHeight="1" spans="1:2">
      <c r="A910" s="12"/>
      <c r="B910" s="12"/>
    </row>
    <row r="911" customFormat="1" ht="15.75" customHeight="1" spans="1:2">
      <c r="A911" s="12"/>
      <c r="B911" s="12"/>
    </row>
    <row r="912" customFormat="1" ht="15.75" customHeight="1" spans="1:2">
      <c r="A912" s="12"/>
      <c r="B912" s="12"/>
    </row>
    <row r="913" customFormat="1" ht="15.75" customHeight="1" spans="1:2">
      <c r="A913" s="12"/>
      <c r="B913" s="12"/>
    </row>
    <row r="914" customFormat="1" ht="15.75" customHeight="1" spans="1:2">
      <c r="A914" s="12"/>
      <c r="B914" s="12"/>
    </row>
    <row r="915" customFormat="1" ht="15.75" customHeight="1" spans="1:2">
      <c r="A915" s="12"/>
      <c r="B915" s="12"/>
    </row>
    <row r="916" customFormat="1" ht="15.75" customHeight="1" spans="1:2">
      <c r="A916" s="12"/>
      <c r="B916" s="12"/>
    </row>
    <row r="917" customFormat="1" ht="15.75" customHeight="1" spans="1:2">
      <c r="A917" s="12"/>
      <c r="B917" s="12"/>
    </row>
    <row r="918" customFormat="1" ht="15.75" customHeight="1" spans="1:2">
      <c r="A918" s="12"/>
      <c r="B918" s="12"/>
    </row>
    <row r="919" customFormat="1" ht="15.75" customHeight="1" spans="1:2">
      <c r="A919" s="12"/>
      <c r="B919" s="12"/>
    </row>
    <row r="920" customFormat="1" ht="15.75" customHeight="1" spans="1:2">
      <c r="A920" s="12"/>
      <c r="B920" s="12"/>
    </row>
    <row r="921" customFormat="1" ht="15.75" customHeight="1" spans="1:2">
      <c r="A921" s="12"/>
      <c r="B921" s="12"/>
    </row>
    <row r="922" customFormat="1" ht="15.75" customHeight="1" spans="1:2">
      <c r="A922" s="12"/>
      <c r="B922" s="12"/>
    </row>
    <row r="923" customFormat="1" ht="15.75" customHeight="1" spans="1:2">
      <c r="A923" s="12"/>
      <c r="B923" s="12"/>
    </row>
    <row r="924" customFormat="1" ht="15.75" customHeight="1" spans="1:2">
      <c r="A924" s="12"/>
      <c r="B924" s="12"/>
    </row>
    <row r="925" customFormat="1" ht="15.75" customHeight="1" spans="1:2">
      <c r="A925" s="12"/>
      <c r="B925" s="12"/>
    </row>
    <row r="926" customFormat="1" ht="15.75" customHeight="1" spans="1:2">
      <c r="A926" s="12"/>
      <c r="B926" s="12"/>
    </row>
    <row r="927" customFormat="1" ht="15.75" customHeight="1" spans="1:2">
      <c r="A927" s="12"/>
      <c r="B927" s="12"/>
    </row>
    <row r="928" customFormat="1" ht="15.75" customHeight="1" spans="1:2">
      <c r="A928" s="12"/>
      <c r="B928" s="12"/>
    </row>
    <row r="929" customFormat="1" ht="15.75" customHeight="1" spans="1:2">
      <c r="A929" s="12"/>
      <c r="B929" s="12"/>
    </row>
    <row r="930" customFormat="1" ht="15.75" customHeight="1" spans="1:2">
      <c r="A930" s="12"/>
      <c r="B930" s="12"/>
    </row>
    <row r="931" customFormat="1" ht="15.75" customHeight="1" spans="1:2">
      <c r="A931" s="12"/>
      <c r="B931" s="12"/>
    </row>
    <row r="932" customFormat="1" ht="15.75" customHeight="1" spans="1:2">
      <c r="A932" s="12"/>
      <c r="B932" s="12"/>
    </row>
    <row r="933" customFormat="1" ht="15.75" customHeight="1" spans="1:2">
      <c r="A933" s="12"/>
      <c r="B933" s="12"/>
    </row>
    <row r="934" customFormat="1" ht="15.75" customHeight="1" spans="1:2">
      <c r="A934" s="12"/>
      <c r="B934" s="12"/>
    </row>
    <row r="935" customFormat="1" ht="15.75" customHeight="1" spans="1:2">
      <c r="A935" s="12"/>
      <c r="B935" s="12"/>
    </row>
    <row r="936" customFormat="1" ht="15.75" customHeight="1" spans="1:2">
      <c r="A936" s="12"/>
      <c r="B936" s="12"/>
    </row>
    <row r="937" customFormat="1" ht="15.75" customHeight="1" spans="1:2">
      <c r="A937" s="12"/>
      <c r="B937" s="12"/>
    </row>
    <row r="938" customFormat="1" ht="15.75" customHeight="1" spans="1:2">
      <c r="A938" s="12"/>
      <c r="B938" s="12"/>
    </row>
    <row r="939" customFormat="1" ht="15.75" customHeight="1" spans="1:2">
      <c r="A939" s="12"/>
      <c r="B939" s="12"/>
    </row>
    <row r="940" customFormat="1" ht="15.75" customHeight="1" spans="1:2">
      <c r="A940" s="12"/>
      <c r="B940" s="12"/>
    </row>
    <row r="941" customFormat="1" ht="15.75" customHeight="1" spans="1:2">
      <c r="A941" s="12"/>
      <c r="B941" s="12"/>
    </row>
    <row r="942" customFormat="1" ht="15.75" customHeight="1" spans="1:2">
      <c r="A942" s="12"/>
      <c r="B942" s="12"/>
    </row>
    <row r="943" customFormat="1" ht="15.75" customHeight="1" spans="1:2">
      <c r="A943" s="12"/>
      <c r="B943" s="12"/>
    </row>
    <row r="944" customFormat="1" ht="15.75" customHeight="1" spans="1:2">
      <c r="A944" s="12"/>
      <c r="B944" s="12"/>
    </row>
    <row r="945" customFormat="1" ht="15.75" customHeight="1" spans="1:2">
      <c r="A945" s="12"/>
      <c r="B945" s="12"/>
    </row>
    <row r="946" customFormat="1" ht="15.75" customHeight="1" spans="1:2">
      <c r="A946" s="12"/>
      <c r="B946" s="12"/>
    </row>
    <row r="947" customFormat="1" ht="15.75" customHeight="1" spans="1:2">
      <c r="A947" s="12"/>
      <c r="B947" s="12"/>
    </row>
    <row r="948" customFormat="1" ht="15.75" customHeight="1" spans="1:2">
      <c r="A948" s="12"/>
      <c r="B948" s="12"/>
    </row>
    <row r="949" customFormat="1" ht="15.75" customHeight="1" spans="1:2">
      <c r="A949" s="12"/>
      <c r="B949" s="12"/>
    </row>
    <row r="950" customFormat="1" ht="15.75" customHeight="1" spans="1:2">
      <c r="A950" s="12"/>
      <c r="B950" s="12"/>
    </row>
    <row r="951" customFormat="1" ht="15.75" customHeight="1" spans="1:2">
      <c r="A951" s="12"/>
      <c r="B951" s="12"/>
    </row>
    <row r="952" customFormat="1" ht="15.75" customHeight="1" spans="1:2">
      <c r="A952" s="12"/>
      <c r="B952" s="12"/>
    </row>
    <row r="953" customFormat="1" ht="15.75" customHeight="1" spans="1:2">
      <c r="A953" s="12"/>
      <c r="B953" s="12"/>
    </row>
    <row r="954" customFormat="1" ht="15.75" customHeight="1" spans="1:2">
      <c r="A954" s="12"/>
      <c r="B954" s="12"/>
    </row>
    <row r="955" customFormat="1" ht="15.75" customHeight="1" spans="1:2">
      <c r="A955" s="12"/>
      <c r="B955" s="12"/>
    </row>
    <row r="956" customFormat="1" ht="15.75" customHeight="1" spans="1:2">
      <c r="A956" s="12"/>
      <c r="B956" s="12"/>
    </row>
    <row r="957" customFormat="1" ht="15.75" customHeight="1" spans="1:2">
      <c r="A957" s="12"/>
      <c r="B957" s="12"/>
    </row>
    <row r="958" customFormat="1" ht="15.75" customHeight="1" spans="1:2">
      <c r="A958" s="12"/>
      <c r="B958" s="12"/>
    </row>
    <row r="959" customFormat="1" ht="15.75" customHeight="1" spans="1:2">
      <c r="A959" s="12"/>
      <c r="B959" s="12"/>
    </row>
    <row r="960" customFormat="1" ht="15.75" customHeight="1" spans="1:2">
      <c r="A960" s="12"/>
      <c r="B960" s="12"/>
    </row>
    <row r="961" customFormat="1" ht="15.75" customHeight="1" spans="1:2">
      <c r="A961" s="12"/>
      <c r="B961" s="12"/>
    </row>
    <row r="962" customFormat="1" ht="15.75" customHeight="1" spans="1:2">
      <c r="A962" s="12"/>
      <c r="B962" s="12"/>
    </row>
    <row r="963" customFormat="1" ht="15.75" customHeight="1" spans="1:2">
      <c r="A963" s="12"/>
      <c r="B963" s="12"/>
    </row>
    <row r="964" customFormat="1" ht="15.75" customHeight="1" spans="1:2">
      <c r="A964" s="12"/>
      <c r="B964" s="12"/>
    </row>
    <row r="965" customFormat="1" ht="15.75" customHeight="1" spans="1:2">
      <c r="A965" s="12"/>
      <c r="B965" s="12"/>
    </row>
    <row r="966" customFormat="1" ht="15.75" customHeight="1" spans="1:2">
      <c r="A966" s="12"/>
      <c r="B966" s="12"/>
    </row>
    <row r="967" customFormat="1" ht="15.75" customHeight="1" spans="1:2">
      <c r="A967" s="12"/>
      <c r="B967" s="12"/>
    </row>
    <row r="968" customFormat="1" ht="15.75" customHeight="1" spans="1:2">
      <c r="A968" s="12"/>
      <c r="B968" s="12"/>
    </row>
    <row r="969" customFormat="1" ht="15.75" customHeight="1" spans="1:2">
      <c r="A969" s="12"/>
      <c r="B969" s="12"/>
    </row>
    <row r="970" customFormat="1" ht="15.75" customHeight="1" spans="1:2">
      <c r="A970" s="12"/>
      <c r="B970" s="12"/>
    </row>
    <row r="971" customFormat="1" ht="15.75" customHeight="1" spans="1:2">
      <c r="A971" s="12"/>
      <c r="B971" s="12"/>
    </row>
    <row r="972" customFormat="1" ht="15.75" customHeight="1" spans="1:2">
      <c r="A972" s="12"/>
      <c r="B972" s="12"/>
    </row>
    <row r="973" customFormat="1" ht="15.75" customHeight="1" spans="1:2">
      <c r="A973" s="12"/>
      <c r="B973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6:H26"/>
    <mergeCell ref="A63:H63"/>
    <mergeCell ref="A65:H65"/>
    <mergeCell ref="A67:H67"/>
    <mergeCell ref="A69:H69"/>
    <mergeCell ref="A77:H77"/>
    <mergeCell ref="A82:H82"/>
    <mergeCell ref="A84:H84"/>
    <mergeCell ref="A88:C88"/>
    <mergeCell ref="A89:C89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71"/>
  <sheetViews>
    <sheetView topLeftCell="A13" workbookViewId="0">
      <selection activeCell="E25" sqref="E25"/>
    </sheetView>
  </sheetViews>
  <sheetFormatPr defaultColWidth="12.6285714285714" defaultRowHeight="15" customHeight="1"/>
  <cols>
    <col min="1" max="1" width="21.3809523809524" customWidth="1"/>
    <col min="2" max="2" width="19.3809523809524" customWidth="1"/>
    <col min="3" max="3" width="87.7523809523809" customWidth="1"/>
    <col min="4" max="4" width="13.1333333333333" customWidth="1"/>
    <col min="5" max="5" width="12.247619047619" customWidth="1"/>
    <col min="6" max="6" width="14.8761904761905" customWidth="1"/>
    <col min="7" max="7" width="10.6285714285714" customWidth="1"/>
    <col min="8" max="9" width="20.3809523809524" customWidth="1"/>
  </cols>
  <sheetData>
    <row r="1" ht="15.75" customHeight="1" spans="1:9">
      <c r="A1" s="287"/>
      <c r="B1" s="2"/>
      <c r="C1" s="2"/>
      <c r="D1" s="2"/>
      <c r="E1" s="2"/>
      <c r="F1" s="229"/>
      <c r="G1" s="2"/>
      <c r="H1" s="2"/>
      <c r="I1" s="2"/>
    </row>
    <row r="2" ht="15.75" customHeight="1" spans="1:9">
      <c r="A2" s="288"/>
      <c r="B2" s="2"/>
      <c r="C2" s="2"/>
      <c r="D2" s="2"/>
      <c r="E2" s="2"/>
      <c r="F2" s="229"/>
      <c r="G2" s="2"/>
      <c r="H2" s="2"/>
      <c r="I2" s="2"/>
    </row>
    <row r="3" ht="15.75" customHeight="1" spans="1:9">
      <c r="A3" s="289"/>
      <c r="B3" s="2"/>
      <c r="C3" s="2"/>
      <c r="D3" s="2"/>
      <c r="E3" s="2"/>
      <c r="F3" s="229"/>
      <c r="G3" s="2"/>
      <c r="H3" s="2"/>
      <c r="I3" s="2"/>
    </row>
    <row r="4" ht="15.75" customHeight="1" spans="1:9">
      <c r="A4" s="289"/>
      <c r="B4" s="2"/>
      <c r="C4" s="2"/>
      <c r="D4" s="2"/>
      <c r="E4" s="2"/>
      <c r="F4" s="229"/>
      <c r="G4" s="2"/>
      <c r="H4" s="2"/>
      <c r="I4" s="2"/>
    </row>
    <row r="5" ht="15.75" customHeight="1" spans="1:9">
      <c r="A5" s="73"/>
      <c r="B5" s="5"/>
      <c r="C5" s="2"/>
      <c r="D5" s="2"/>
      <c r="E5" s="2"/>
      <c r="F5" s="229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290"/>
      <c r="B12" s="11"/>
      <c r="C12" s="11"/>
      <c r="D12" s="12"/>
      <c r="E12" s="12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291"/>
      <c r="B14" s="11"/>
      <c r="C14" s="11"/>
      <c r="D14" s="12"/>
      <c r="E14" s="12"/>
      <c r="F14" s="87"/>
      <c r="G14" s="11"/>
      <c r="H14" s="12"/>
      <c r="I14" s="12"/>
    </row>
    <row r="15" ht="42" customHeight="1" spans="1:9">
      <c r="A15" s="292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SUM(F17)</f>
        <v>4500</v>
      </c>
    </row>
    <row r="17" ht="15.75" customHeight="1" spans="1:9">
      <c r="A17" s="25" t="s">
        <v>722</v>
      </c>
      <c r="B17" s="24"/>
      <c r="C17" s="170" t="s">
        <v>723</v>
      </c>
      <c r="D17" s="26">
        <v>45329</v>
      </c>
      <c r="E17" s="26">
        <v>45330</v>
      </c>
      <c r="F17" s="27">
        <v>4500</v>
      </c>
      <c r="G17" s="155">
        <v>45331</v>
      </c>
      <c r="H17" s="29">
        <v>1000000000</v>
      </c>
      <c r="I17" s="285"/>
    </row>
    <row r="18" ht="24.75" customHeight="1" spans="1:40">
      <c r="A18" s="21" t="s">
        <v>51</v>
      </c>
      <c r="B18" s="22"/>
      <c r="C18" s="22"/>
      <c r="D18" s="22"/>
      <c r="E18" s="22"/>
      <c r="F18" s="22"/>
      <c r="G18" s="22"/>
      <c r="H18" s="23"/>
      <c r="I18" s="68">
        <f>SUM(F19:F48)</f>
        <v>209774.78</v>
      </c>
      <c r="AN18" s="73" t="s">
        <v>52</v>
      </c>
    </row>
    <row r="19" ht="15.75" customHeight="1" spans="1:9">
      <c r="A19" s="143" t="s">
        <v>724</v>
      </c>
      <c r="B19" s="104" t="s">
        <v>725</v>
      </c>
      <c r="C19" s="143" t="s">
        <v>726</v>
      </c>
      <c r="D19" s="30">
        <v>45323</v>
      </c>
      <c r="E19" s="30">
        <v>45329</v>
      </c>
      <c r="F19" s="31">
        <v>12024.17</v>
      </c>
      <c r="G19" s="155">
        <v>45331</v>
      </c>
      <c r="H19" s="52">
        <v>1000000000</v>
      </c>
      <c r="I19" s="283"/>
    </row>
    <row r="20" ht="15.75" customHeight="1" spans="1:9">
      <c r="A20" s="143" t="s">
        <v>727</v>
      </c>
      <c r="B20" s="104" t="s">
        <v>91</v>
      </c>
      <c r="C20" s="34" t="s">
        <v>249</v>
      </c>
      <c r="D20" s="30">
        <v>45324</v>
      </c>
      <c r="E20" s="30">
        <v>45328</v>
      </c>
      <c r="F20" s="27">
        <v>4626.41</v>
      </c>
      <c r="G20" s="155">
        <v>45331</v>
      </c>
      <c r="H20" s="49">
        <v>1444000000</v>
      </c>
      <c r="I20" s="284"/>
    </row>
    <row r="21" ht="15.75" customHeight="1" spans="1:9">
      <c r="A21" s="143" t="s">
        <v>728</v>
      </c>
      <c r="B21" s="104" t="s">
        <v>143</v>
      </c>
      <c r="C21" s="34" t="s">
        <v>144</v>
      </c>
      <c r="D21" s="153">
        <v>45324</v>
      </c>
      <c r="E21" s="153">
        <v>45324</v>
      </c>
      <c r="F21" s="108">
        <v>11688.12</v>
      </c>
      <c r="G21" s="155">
        <v>45331</v>
      </c>
      <c r="H21" s="24">
        <v>3050000117</v>
      </c>
      <c r="I21" s="284"/>
    </row>
    <row r="22" ht="15.75" customHeight="1" spans="1:9">
      <c r="A22" s="25" t="s">
        <v>729</v>
      </c>
      <c r="B22" s="24" t="s">
        <v>730</v>
      </c>
      <c r="C22" s="25" t="s">
        <v>731</v>
      </c>
      <c r="D22" s="26">
        <v>45327</v>
      </c>
      <c r="E22" s="26">
        <v>45328</v>
      </c>
      <c r="F22" s="237">
        <v>1175</v>
      </c>
      <c r="G22" s="155">
        <v>45331</v>
      </c>
      <c r="H22" s="49">
        <v>1000000000</v>
      </c>
      <c r="I22" s="284"/>
    </row>
    <row r="23" ht="15.75" customHeight="1" spans="1:9">
      <c r="A23" s="25" t="s">
        <v>732</v>
      </c>
      <c r="B23" s="24" t="s">
        <v>115</v>
      </c>
      <c r="C23" s="25" t="s">
        <v>132</v>
      </c>
      <c r="D23" s="30">
        <v>45327</v>
      </c>
      <c r="E23" s="30">
        <v>45328</v>
      </c>
      <c r="F23" s="27">
        <v>3841.46</v>
      </c>
      <c r="G23" s="155">
        <v>45331</v>
      </c>
      <c r="H23" s="49">
        <v>1000000000</v>
      </c>
      <c r="I23" s="284"/>
    </row>
    <row r="24" ht="15.75" customHeight="1" spans="1:9">
      <c r="A24" s="143" t="s">
        <v>733</v>
      </c>
      <c r="B24" s="104" t="s">
        <v>91</v>
      </c>
      <c r="C24" s="34" t="s">
        <v>249</v>
      </c>
      <c r="D24" s="30">
        <v>45327</v>
      </c>
      <c r="E24" s="30">
        <v>45328</v>
      </c>
      <c r="F24" s="293">
        <v>1850.56</v>
      </c>
      <c r="G24" s="155">
        <v>45331</v>
      </c>
      <c r="H24" s="49">
        <v>1444000000</v>
      </c>
      <c r="I24" s="284"/>
    </row>
    <row r="25" ht="15.75" customHeight="1" spans="1:9">
      <c r="A25" s="143" t="s">
        <v>734</v>
      </c>
      <c r="B25" s="104" t="s">
        <v>213</v>
      </c>
      <c r="C25" s="143" t="s">
        <v>214</v>
      </c>
      <c r="D25" s="30">
        <v>45327</v>
      </c>
      <c r="E25" s="30">
        <v>45328</v>
      </c>
      <c r="F25" s="27">
        <v>6748</v>
      </c>
      <c r="G25" s="155">
        <v>45331</v>
      </c>
      <c r="H25" s="49">
        <v>1000000000</v>
      </c>
      <c r="I25" s="284"/>
    </row>
    <row r="26" ht="15.75" customHeight="1" spans="1:9">
      <c r="A26" s="143" t="s">
        <v>735</v>
      </c>
      <c r="B26" s="104" t="s">
        <v>74</v>
      </c>
      <c r="C26" s="294" t="s">
        <v>657</v>
      </c>
      <c r="D26" s="60">
        <v>45327</v>
      </c>
      <c r="E26" s="30">
        <v>45329</v>
      </c>
      <c r="F26" s="117">
        <v>14283</v>
      </c>
      <c r="G26" s="155">
        <v>45331</v>
      </c>
      <c r="H26" s="49">
        <v>1000000000</v>
      </c>
      <c r="I26" s="284"/>
    </row>
    <row r="27" ht="15.75" customHeight="1" spans="1:9">
      <c r="A27" s="274" t="s">
        <v>736</v>
      </c>
      <c r="B27" s="52" t="s">
        <v>421</v>
      </c>
      <c r="C27" s="294" t="s">
        <v>422</v>
      </c>
      <c r="D27" s="60">
        <v>45327</v>
      </c>
      <c r="E27" s="60">
        <v>45330</v>
      </c>
      <c r="F27" s="117">
        <v>6994.3</v>
      </c>
      <c r="G27" s="155">
        <v>45331</v>
      </c>
      <c r="H27" s="49">
        <v>1444000000</v>
      </c>
      <c r="I27" s="284"/>
    </row>
    <row r="28" ht="15.75" customHeight="1" spans="1:9">
      <c r="A28" s="37" t="s">
        <v>737</v>
      </c>
      <c r="B28" s="156" t="s">
        <v>738</v>
      </c>
      <c r="C28" s="201" t="s">
        <v>113</v>
      </c>
      <c r="D28" s="113">
        <v>45327</v>
      </c>
      <c r="E28" s="60">
        <v>45329</v>
      </c>
      <c r="F28" s="154">
        <v>7744.46</v>
      </c>
      <c r="G28" s="155">
        <v>45331</v>
      </c>
      <c r="H28" s="49">
        <v>1000000000</v>
      </c>
      <c r="I28" s="284"/>
    </row>
    <row r="29" ht="15.75" customHeight="1" spans="1:9">
      <c r="A29" s="295" t="s">
        <v>739</v>
      </c>
      <c r="B29" s="24" t="s">
        <v>253</v>
      </c>
      <c r="C29" s="25" t="s">
        <v>740</v>
      </c>
      <c r="D29" s="113">
        <v>45327</v>
      </c>
      <c r="E29" s="60">
        <v>45330</v>
      </c>
      <c r="F29" s="296">
        <v>12893</v>
      </c>
      <c r="G29" s="155">
        <v>45331</v>
      </c>
      <c r="H29" s="24">
        <v>1000000000</v>
      </c>
      <c r="I29" s="284"/>
    </row>
    <row r="30" ht="15.75" customHeight="1" spans="1:9">
      <c r="A30" s="143" t="s">
        <v>741</v>
      </c>
      <c r="B30" s="104" t="s">
        <v>742</v>
      </c>
      <c r="C30" s="143" t="s">
        <v>743</v>
      </c>
      <c r="D30" s="30">
        <v>45328</v>
      </c>
      <c r="E30" s="30">
        <v>45328</v>
      </c>
      <c r="F30" s="27">
        <v>3550.52</v>
      </c>
      <c r="G30" s="155">
        <v>45331</v>
      </c>
      <c r="H30" s="49">
        <v>1000000000</v>
      </c>
      <c r="I30" s="284"/>
    </row>
    <row r="31" ht="15.75" customHeight="1" spans="1:9">
      <c r="A31" s="143" t="s">
        <v>744</v>
      </c>
      <c r="B31" s="104" t="s">
        <v>266</v>
      </c>
      <c r="C31" s="297" t="s">
        <v>745</v>
      </c>
      <c r="D31" s="30">
        <v>45328</v>
      </c>
      <c r="E31" s="30">
        <v>45328</v>
      </c>
      <c r="F31" s="31">
        <v>6922.55</v>
      </c>
      <c r="G31" s="155">
        <v>45331</v>
      </c>
      <c r="H31" s="24">
        <v>1000000000</v>
      </c>
      <c r="I31" s="284"/>
    </row>
    <row r="32" ht="15.75" customHeight="1" spans="1:9">
      <c r="A32" s="143" t="s">
        <v>746</v>
      </c>
      <c r="B32" s="104" t="s">
        <v>143</v>
      </c>
      <c r="C32" s="34" t="s">
        <v>144</v>
      </c>
      <c r="D32" s="153">
        <v>45328</v>
      </c>
      <c r="E32" s="60">
        <v>45329</v>
      </c>
      <c r="F32" s="117">
        <v>17365.61</v>
      </c>
      <c r="G32" s="155">
        <v>45331</v>
      </c>
      <c r="H32" s="49">
        <v>3050000117</v>
      </c>
      <c r="I32" s="284"/>
    </row>
    <row r="33" ht="15.75" customHeight="1" spans="1:9">
      <c r="A33" s="143" t="s">
        <v>747</v>
      </c>
      <c r="B33" s="104" t="s">
        <v>213</v>
      </c>
      <c r="C33" s="143" t="s">
        <v>214</v>
      </c>
      <c r="D33" s="30">
        <v>45328</v>
      </c>
      <c r="E33" s="30">
        <v>45329</v>
      </c>
      <c r="F33" s="145">
        <v>16688.59</v>
      </c>
      <c r="G33" s="155">
        <v>45331</v>
      </c>
      <c r="H33" s="52">
        <v>1000000000</v>
      </c>
      <c r="I33" s="284"/>
    </row>
    <row r="34" ht="15.75" customHeight="1" spans="1:9">
      <c r="A34" s="143" t="s">
        <v>748</v>
      </c>
      <c r="B34" s="104" t="s">
        <v>143</v>
      </c>
      <c r="C34" s="34" t="s">
        <v>144</v>
      </c>
      <c r="D34" s="298">
        <v>45328</v>
      </c>
      <c r="E34" s="30">
        <v>45329</v>
      </c>
      <c r="F34" s="299">
        <v>2866.3</v>
      </c>
      <c r="G34" s="155">
        <v>45331</v>
      </c>
      <c r="H34" s="49">
        <v>1444000000</v>
      </c>
      <c r="I34" s="284"/>
    </row>
    <row r="35" ht="15.75" customHeight="1" spans="1:9">
      <c r="A35" s="143" t="s">
        <v>749</v>
      </c>
      <c r="B35" s="104" t="s">
        <v>320</v>
      </c>
      <c r="C35" s="34" t="s">
        <v>750</v>
      </c>
      <c r="D35" s="30">
        <v>45328</v>
      </c>
      <c r="E35" s="30">
        <v>45329</v>
      </c>
      <c r="F35" s="299">
        <v>3539.73</v>
      </c>
      <c r="G35" s="155">
        <v>45331</v>
      </c>
      <c r="H35" s="300">
        <v>1000000000</v>
      </c>
      <c r="I35" s="284"/>
    </row>
    <row r="36" ht="15.75" customHeight="1" spans="1:9">
      <c r="A36" s="25" t="s">
        <v>751</v>
      </c>
      <c r="B36" s="24" t="s">
        <v>253</v>
      </c>
      <c r="C36" s="274" t="s">
        <v>740</v>
      </c>
      <c r="D36" s="30">
        <v>45328</v>
      </c>
      <c r="E36" s="30">
        <v>45329</v>
      </c>
      <c r="F36" s="27">
        <v>3606.88</v>
      </c>
      <c r="G36" s="155">
        <v>45331</v>
      </c>
      <c r="H36" s="49">
        <v>1444000000</v>
      </c>
      <c r="I36" s="284"/>
    </row>
    <row r="37" ht="15.75" customHeight="1" spans="1:9">
      <c r="A37" s="143" t="s">
        <v>752</v>
      </c>
      <c r="B37" s="104" t="s">
        <v>272</v>
      </c>
      <c r="C37" s="294" t="s">
        <v>273</v>
      </c>
      <c r="D37" s="30">
        <v>45328</v>
      </c>
      <c r="E37" s="30">
        <v>45329</v>
      </c>
      <c r="F37" s="27">
        <v>13972.8</v>
      </c>
      <c r="G37" s="155">
        <v>45331</v>
      </c>
      <c r="H37" s="49">
        <v>1000000000</v>
      </c>
      <c r="I37" s="284"/>
    </row>
    <row r="38" ht="15.75" customHeight="1" spans="1:9">
      <c r="A38" s="274" t="s">
        <v>753</v>
      </c>
      <c r="B38" s="52" t="s">
        <v>60</v>
      </c>
      <c r="C38" s="201" t="s">
        <v>465</v>
      </c>
      <c r="D38" s="60">
        <v>45328</v>
      </c>
      <c r="E38" s="60">
        <v>45329</v>
      </c>
      <c r="F38" s="117">
        <v>1477.25</v>
      </c>
      <c r="G38" s="155">
        <v>45331</v>
      </c>
      <c r="H38" s="49">
        <v>1000000000</v>
      </c>
      <c r="I38" s="284"/>
    </row>
    <row r="39" ht="15.75" customHeight="1" spans="1:9">
      <c r="A39" s="301" t="s">
        <v>754</v>
      </c>
      <c r="B39" s="302" t="s">
        <v>755</v>
      </c>
      <c r="C39" s="274" t="s">
        <v>756</v>
      </c>
      <c r="D39" s="60">
        <v>45328</v>
      </c>
      <c r="E39" s="60">
        <v>45330</v>
      </c>
      <c r="F39" s="275">
        <v>5827.88</v>
      </c>
      <c r="G39" s="155">
        <v>45331</v>
      </c>
      <c r="H39" s="49">
        <v>1000000000</v>
      </c>
      <c r="I39" s="284"/>
    </row>
    <row r="40" ht="15.75" customHeight="1" spans="1:9">
      <c r="A40" s="25" t="s">
        <v>757</v>
      </c>
      <c r="B40" s="24" t="s">
        <v>667</v>
      </c>
      <c r="C40" s="303" t="s">
        <v>668</v>
      </c>
      <c r="D40" s="60">
        <v>45328</v>
      </c>
      <c r="E40" s="60">
        <v>45330</v>
      </c>
      <c r="F40" s="117">
        <v>947</v>
      </c>
      <c r="G40" s="155">
        <v>45331</v>
      </c>
      <c r="H40" s="24">
        <v>1000000000</v>
      </c>
      <c r="I40" s="284"/>
    </row>
    <row r="41" ht="15.75" customHeight="1" spans="1:9">
      <c r="A41" s="274" t="s">
        <v>758</v>
      </c>
      <c r="B41" s="52" t="s">
        <v>759</v>
      </c>
      <c r="C41" s="304" t="s">
        <v>113</v>
      </c>
      <c r="D41" s="60">
        <v>45329</v>
      </c>
      <c r="E41" s="60">
        <v>45329</v>
      </c>
      <c r="F41" s="117">
        <v>12625.5</v>
      </c>
      <c r="G41" s="155">
        <v>45331</v>
      </c>
      <c r="H41" s="49">
        <v>1000000000</v>
      </c>
      <c r="I41" s="284"/>
    </row>
    <row r="42" ht="15.75" customHeight="1" spans="1:9">
      <c r="A42" s="25" t="s">
        <v>760</v>
      </c>
      <c r="B42" s="24" t="s">
        <v>143</v>
      </c>
      <c r="C42" s="305" t="s">
        <v>144</v>
      </c>
      <c r="D42" s="60">
        <v>45329</v>
      </c>
      <c r="E42" s="60">
        <v>45330</v>
      </c>
      <c r="F42" s="154">
        <v>7608.04</v>
      </c>
      <c r="G42" s="155">
        <v>45331</v>
      </c>
      <c r="H42" s="49">
        <v>3050000117</v>
      </c>
      <c r="I42" s="284"/>
    </row>
    <row r="43" ht="15.75" customHeight="1" spans="1:9">
      <c r="A43" s="25" t="s">
        <v>761</v>
      </c>
      <c r="B43" s="24" t="s">
        <v>54</v>
      </c>
      <c r="C43" s="303" t="s">
        <v>341</v>
      </c>
      <c r="D43" s="26">
        <v>45329</v>
      </c>
      <c r="E43" s="30">
        <v>45331</v>
      </c>
      <c r="F43" s="27">
        <v>3847.5</v>
      </c>
      <c r="G43" s="155">
        <v>45331</v>
      </c>
      <c r="H43" s="24">
        <v>1000000000</v>
      </c>
      <c r="I43" s="284"/>
    </row>
    <row r="44" ht="15.75" customHeight="1" spans="1:9">
      <c r="A44" s="25" t="s">
        <v>762</v>
      </c>
      <c r="B44" s="24" t="s">
        <v>213</v>
      </c>
      <c r="C44" s="306" t="s">
        <v>214</v>
      </c>
      <c r="D44" s="26">
        <v>45329</v>
      </c>
      <c r="E44" s="30">
        <v>45331</v>
      </c>
      <c r="F44" s="27">
        <v>3194.15</v>
      </c>
      <c r="G44" s="155">
        <v>45331</v>
      </c>
      <c r="H44" s="24">
        <v>1444000000</v>
      </c>
      <c r="I44" s="284"/>
    </row>
    <row r="45" ht="15.75" customHeight="1" spans="1:9">
      <c r="A45" s="25" t="s">
        <v>763</v>
      </c>
      <c r="B45" s="24" t="s">
        <v>253</v>
      </c>
      <c r="C45" s="303" t="s">
        <v>740</v>
      </c>
      <c r="D45" s="60">
        <v>45330</v>
      </c>
      <c r="E45" s="60">
        <v>45330</v>
      </c>
      <c r="F45" s="117">
        <v>3723.76</v>
      </c>
      <c r="G45" s="155">
        <v>45331</v>
      </c>
      <c r="H45" s="24">
        <v>1000000000</v>
      </c>
      <c r="I45" s="284"/>
    </row>
    <row r="46" ht="15.75" customHeight="1" spans="1:9">
      <c r="A46" s="25" t="s">
        <v>764</v>
      </c>
      <c r="B46" s="24" t="s">
        <v>765</v>
      </c>
      <c r="C46" s="307" t="s">
        <v>292</v>
      </c>
      <c r="D46" s="113">
        <v>45330</v>
      </c>
      <c r="E46" s="60">
        <v>45330</v>
      </c>
      <c r="F46" s="117">
        <v>7515.29</v>
      </c>
      <c r="G46" s="155">
        <v>45331</v>
      </c>
      <c r="H46" s="24">
        <v>1000000000</v>
      </c>
      <c r="I46" s="284"/>
    </row>
    <row r="47" ht="15.75" customHeight="1" spans="1:9">
      <c r="A47" s="25" t="s">
        <v>766</v>
      </c>
      <c r="B47" s="24" t="s">
        <v>305</v>
      </c>
      <c r="C47" s="73" t="s">
        <v>306</v>
      </c>
      <c r="D47" s="60">
        <v>45330</v>
      </c>
      <c r="E47" s="60">
        <v>45330</v>
      </c>
      <c r="F47" s="27">
        <v>7720.3</v>
      </c>
      <c r="G47" s="155">
        <v>45331</v>
      </c>
      <c r="H47" s="24">
        <v>1000000000</v>
      </c>
      <c r="I47" s="284"/>
    </row>
    <row r="48" ht="15.75" customHeight="1" spans="1:9">
      <c r="A48" s="25" t="s">
        <v>767</v>
      </c>
      <c r="B48" s="24" t="s">
        <v>357</v>
      </c>
      <c r="C48" s="303" t="s">
        <v>768</v>
      </c>
      <c r="D48" s="26">
        <v>45330</v>
      </c>
      <c r="E48" s="30">
        <v>45331</v>
      </c>
      <c r="F48" s="27">
        <v>2906.65</v>
      </c>
      <c r="G48" s="155">
        <v>45331</v>
      </c>
      <c r="H48" s="24">
        <v>1000000000</v>
      </c>
      <c r="I48" s="284"/>
    </row>
    <row r="49" ht="15.75" customHeight="1" spans="1:9">
      <c r="A49" s="243" t="s">
        <v>160</v>
      </c>
      <c r="B49" s="22"/>
      <c r="C49" s="22"/>
      <c r="D49" s="22"/>
      <c r="E49" s="22"/>
      <c r="F49" s="22"/>
      <c r="G49" s="22"/>
      <c r="H49" s="23"/>
      <c r="I49" s="68"/>
    </row>
    <row r="50" customHeight="1" spans="1:9">
      <c r="A50" s="25"/>
      <c r="B50" s="24"/>
      <c r="C50" s="308"/>
      <c r="D50" s="30"/>
      <c r="E50" s="30"/>
      <c r="F50" s="27"/>
      <c r="G50" s="30"/>
      <c r="H50" s="49"/>
      <c r="I50" s="25"/>
    </row>
    <row r="51" ht="15.75" customHeight="1" spans="1:9">
      <c r="A51" s="21" t="s">
        <v>161</v>
      </c>
      <c r="B51" s="22"/>
      <c r="C51" s="22"/>
      <c r="D51" s="22"/>
      <c r="E51" s="22"/>
      <c r="F51" s="22"/>
      <c r="G51" s="22"/>
      <c r="H51" s="23"/>
      <c r="I51" s="68">
        <f>SUM(F52:F58)</f>
        <v>466214.43</v>
      </c>
    </row>
    <row r="52" ht="15.75" customHeight="1" spans="1:9">
      <c r="A52" s="25" t="s">
        <v>769</v>
      </c>
      <c r="B52" s="24" t="s">
        <v>121</v>
      </c>
      <c r="C52" s="25" t="s">
        <v>308</v>
      </c>
      <c r="D52" s="252">
        <v>45320</v>
      </c>
      <c r="E52" s="30">
        <v>45331</v>
      </c>
      <c r="F52" s="31">
        <v>39270.6</v>
      </c>
      <c r="G52" s="155">
        <v>45331</v>
      </c>
      <c r="H52" s="50">
        <v>1444000000</v>
      </c>
      <c r="I52" s="283"/>
    </row>
    <row r="53" ht="15.75" customHeight="1" spans="1:9">
      <c r="A53" s="25" t="s">
        <v>770</v>
      </c>
      <c r="B53" s="24" t="s">
        <v>163</v>
      </c>
      <c r="C53" s="143" t="s">
        <v>771</v>
      </c>
      <c r="D53" s="252">
        <v>45328</v>
      </c>
      <c r="E53" s="26">
        <v>45329</v>
      </c>
      <c r="F53" s="31">
        <v>118897.07</v>
      </c>
      <c r="G53" s="155">
        <v>45331</v>
      </c>
      <c r="H53" s="50">
        <v>1050000117</v>
      </c>
      <c r="I53" s="284"/>
    </row>
    <row r="54" ht="15.75" customHeight="1" spans="1:9">
      <c r="A54" s="25" t="s">
        <v>772</v>
      </c>
      <c r="B54" s="24" t="s">
        <v>121</v>
      </c>
      <c r="C54" s="25" t="s">
        <v>308</v>
      </c>
      <c r="D54" s="252">
        <v>45328</v>
      </c>
      <c r="E54" s="26">
        <v>45329</v>
      </c>
      <c r="F54" s="31">
        <v>53423.63</v>
      </c>
      <c r="G54" s="155">
        <v>45331</v>
      </c>
      <c r="H54" s="50">
        <v>1000000000</v>
      </c>
      <c r="I54" s="284"/>
    </row>
    <row r="55" ht="15.75" customHeight="1" spans="1:9">
      <c r="A55" s="25" t="s">
        <v>773</v>
      </c>
      <c r="B55" s="24" t="s">
        <v>386</v>
      </c>
      <c r="C55" s="170" t="s">
        <v>774</v>
      </c>
      <c r="D55" s="252">
        <v>45328</v>
      </c>
      <c r="E55" s="26">
        <v>45329</v>
      </c>
      <c r="F55" s="31">
        <v>85610.98</v>
      </c>
      <c r="G55" s="155">
        <v>45331</v>
      </c>
      <c r="H55" s="50">
        <v>1000000000</v>
      </c>
      <c r="I55" s="284"/>
    </row>
    <row r="56" ht="15.75" customHeight="1" spans="1:9">
      <c r="A56" s="25" t="s">
        <v>775</v>
      </c>
      <c r="B56" s="24" t="s">
        <v>389</v>
      </c>
      <c r="C56" s="54" t="s">
        <v>776</v>
      </c>
      <c r="D56" s="252">
        <v>45328</v>
      </c>
      <c r="E56" s="26">
        <v>45330</v>
      </c>
      <c r="F56" s="309">
        <v>45893.78</v>
      </c>
      <c r="G56" s="155">
        <v>45331</v>
      </c>
      <c r="H56" s="24">
        <v>1000000000</v>
      </c>
      <c r="I56" s="284"/>
    </row>
    <row r="57" ht="15.75" customHeight="1" spans="1:9">
      <c r="A57" s="25" t="s">
        <v>777</v>
      </c>
      <c r="B57" s="24" t="s">
        <v>166</v>
      </c>
      <c r="C57" s="54" t="s">
        <v>350</v>
      </c>
      <c r="D57" s="252">
        <v>45329</v>
      </c>
      <c r="E57" s="30">
        <v>45331</v>
      </c>
      <c r="F57" s="31">
        <v>80411.11</v>
      </c>
      <c r="G57" s="155">
        <v>45331</v>
      </c>
      <c r="H57" s="24">
        <v>1444000000</v>
      </c>
      <c r="I57" s="284"/>
    </row>
    <row r="58" ht="15.75" customHeight="1" spans="1:9">
      <c r="A58" s="25" t="s">
        <v>778</v>
      </c>
      <c r="B58" s="24" t="s">
        <v>169</v>
      </c>
      <c r="C58" s="25" t="s">
        <v>393</v>
      </c>
      <c r="D58" s="252">
        <v>45330</v>
      </c>
      <c r="E58" s="30">
        <v>45331</v>
      </c>
      <c r="F58" s="31">
        <v>42707.26</v>
      </c>
      <c r="G58" s="155">
        <v>45331</v>
      </c>
      <c r="H58" s="24">
        <v>1000000000</v>
      </c>
      <c r="I58" s="284"/>
    </row>
    <row r="59" ht="15.75" customHeight="1" spans="1:9">
      <c r="A59" s="21" t="s">
        <v>186</v>
      </c>
      <c r="B59" s="22"/>
      <c r="C59" s="22"/>
      <c r="D59" s="22"/>
      <c r="E59" s="22"/>
      <c r="F59" s="22"/>
      <c r="G59" s="22"/>
      <c r="H59" s="23"/>
      <c r="I59" s="68"/>
    </row>
    <row r="60" customHeight="1" spans="1:9">
      <c r="A60" s="73"/>
      <c r="B60" s="5"/>
      <c r="C60" s="310"/>
      <c r="D60" s="30"/>
      <c r="E60" s="26"/>
      <c r="F60" s="151"/>
      <c r="G60" s="49"/>
      <c r="H60" s="49"/>
      <c r="I60" s="25"/>
    </row>
    <row r="61" ht="15.75" customHeight="1" spans="1:9">
      <c r="A61" s="21" t="s">
        <v>187</v>
      </c>
      <c r="B61" s="22"/>
      <c r="C61" s="22"/>
      <c r="D61" s="22"/>
      <c r="E61" s="22"/>
      <c r="F61" s="22"/>
      <c r="G61" s="22"/>
      <c r="H61" s="23"/>
      <c r="I61" s="68">
        <f>SUM(F62:F64)</f>
        <v>80261.36</v>
      </c>
    </row>
    <row r="62" ht="15.75" customHeight="1" spans="1:9">
      <c r="A62" s="25" t="s">
        <v>779</v>
      </c>
      <c r="B62" s="24" t="s">
        <v>269</v>
      </c>
      <c r="C62" s="25" t="s">
        <v>780</v>
      </c>
      <c r="D62" s="30">
        <v>45327</v>
      </c>
      <c r="E62" s="30">
        <v>45328</v>
      </c>
      <c r="F62" s="151">
        <v>34789.33</v>
      </c>
      <c r="G62" s="155">
        <v>45331</v>
      </c>
      <c r="H62" s="49">
        <v>1000000000</v>
      </c>
      <c r="I62" s="283"/>
    </row>
    <row r="63" ht="15.75" customHeight="1" spans="1:9">
      <c r="A63" s="25" t="s">
        <v>781</v>
      </c>
      <c r="B63" s="24" t="s">
        <v>143</v>
      </c>
      <c r="C63" s="25" t="s">
        <v>144</v>
      </c>
      <c r="D63" s="30">
        <v>45327</v>
      </c>
      <c r="E63" s="30">
        <v>45328</v>
      </c>
      <c r="F63" s="151">
        <v>22939.02</v>
      </c>
      <c r="G63" s="155">
        <v>45331</v>
      </c>
      <c r="H63" s="49">
        <v>3050000117</v>
      </c>
      <c r="I63" s="284"/>
    </row>
    <row r="64" ht="15.75" customHeight="1" spans="1:9">
      <c r="A64" s="25" t="s">
        <v>782</v>
      </c>
      <c r="B64" s="24" t="s">
        <v>301</v>
      </c>
      <c r="C64" s="25" t="s">
        <v>783</v>
      </c>
      <c r="D64" s="30">
        <v>45327</v>
      </c>
      <c r="E64" s="30">
        <v>45327</v>
      </c>
      <c r="F64" s="151">
        <v>22533.01</v>
      </c>
      <c r="G64" s="155">
        <v>45331</v>
      </c>
      <c r="H64" s="49">
        <v>1000000000</v>
      </c>
      <c r="I64" s="284"/>
    </row>
    <row r="65" ht="15.75" customHeight="1" spans="1:9">
      <c r="A65" s="21" t="s">
        <v>208</v>
      </c>
      <c r="B65" s="22"/>
      <c r="C65" s="22"/>
      <c r="D65" s="22"/>
      <c r="E65" s="22"/>
      <c r="F65" s="22"/>
      <c r="G65" s="22"/>
      <c r="H65" s="23"/>
      <c r="I65" s="68">
        <f>SUM(F66:F70)</f>
        <v>134846.45</v>
      </c>
    </row>
    <row r="66" ht="15.75" customHeight="1" spans="1:9">
      <c r="A66" s="25" t="s">
        <v>784</v>
      </c>
      <c r="B66" s="24" t="s">
        <v>615</v>
      </c>
      <c r="C66" s="143" t="s">
        <v>642</v>
      </c>
      <c r="D66" s="30">
        <v>45323</v>
      </c>
      <c r="E66" s="30">
        <v>45328</v>
      </c>
      <c r="F66" s="27">
        <v>22454</v>
      </c>
      <c r="G66" s="155">
        <v>45331</v>
      </c>
      <c r="H66" s="49">
        <v>1000000000</v>
      </c>
      <c r="I66" s="283"/>
    </row>
    <row r="67" ht="15.75" customHeight="1" spans="1:9">
      <c r="A67" s="25" t="s">
        <v>785</v>
      </c>
      <c r="B67" s="24" t="s">
        <v>615</v>
      </c>
      <c r="C67" s="143" t="s">
        <v>642</v>
      </c>
      <c r="D67" s="148">
        <v>45327</v>
      </c>
      <c r="E67" s="30">
        <v>45328</v>
      </c>
      <c r="F67" s="238">
        <v>20211</v>
      </c>
      <c r="G67" s="155">
        <v>45331</v>
      </c>
      <c r="H67" s="24">
        <v>1000000000</v>
      </c>
      <c r="I67" s="284"/>
    </row>
    <row r="68" ht="15.75" customHeight="1" spans="1:9">
      <c r="A68" s="25" t="s">
        <v>786</v>
      </c>
      <c r="B68" s="24" t="s">
        <v>417</v>
      </c>
      <c r="C68" s="143" t="s">
        <v>467</v>
      </c>
      <c r="D68" s="30">
        <v>45327</v>
      </c>
      <c r="E68" s="30">
        <v>45329</v>
      </c>
      <c r="F68" s="145">
        <v>20215.23</v>
      </c>
      <c r="G68" s="155">
        <v>45331</v>
      </c>
      <c r="H68" s="24">
        <v>1000000000</v>
      </c>
      <c r="I68" s="284"/>
    </row>
    <row r="69" ht="15.75" customHeight="1" spans="1:9">
      <c r="A69" s="25" t="s">
        <v>787</v>
      </c>
      <c r="B69" s="24" t="s">
        <v>417</v>
      </c>
      <c r="C69" s="143" t="s">
        <v>467</v>
      </c>
      <c r="D69" s="30">
        <v>45327</v>
      </c>
      <c r="E69" s="30">
        <v>45329</v>
      </c>
      <c r="F69" s="145">
        <v>42427.49</v>
      </c>
      <c r="G69" s="155">
        <v>45331</v>
      </c>
      <c r="H69" s="24">
        <v>1444000000</v>
      </c>
      <c r="I69" s="284"/>
    </row>
    <row r="70" ht="15.75" customHeight="1" spans="1:9">
      <c r="A70" s="25" t="s">
        <v>788</v>
      </c>
      <c r="B70" s="24" t="s">
        <v>213</v>
      </c>
      <c r="C70" s="143" t="s">
        <v>670</v>
      </c>
      <c r="D70" s="30">
        <v>45328</v>
      </c>
      <c r="E70" s="30">
        <v>45330</v>
      </c>
      <c r="F70" s="145">
        <v>29538.73</v>
      </c>
      <c r="G70" s="155">
        <v>45331</v>
      </c>
      <c r="H70" s="24">
        <v>1444000000</v>
      </c>
      <c r="I70" s="284"/>
    </row>
    <row r="71" ht="15.75" customHeight="1" spans="1:9">
      <c r="A71" s="21" t="s">
        <v>220</v>
      </c>
      <c r="B71" s="22"/>
      <c r="C71" s="22"/>
      <c r="D71" s="22"/>
      <c r="E71" s="22"/>
      <c r="F71" s="22"/>
      <c r="G71" s="22"/>
      <c r="H71" s="23"/>
      <c r="I71" s="68"/>
    </row>
    <row r="72" ht="15.75" customHeight="1" spans="1:9">
      <c r="A72" s="25"/>
      <c r="B72" s="24"/>
      <c r="C72" s="37"/>
      <c r="D72" s="30"/>
      <c r="E72" s="26"/>
      <c r="F72" s="117"/>
      <c r="G72" s="59"/>
      <c r="H72" s="29"/>
      <c r="I72" s="25"/>
    </row>
    <row r="73" ht="15.75" customHeight="1" spans="1:9">
      <c r="A73" s="21" t="s">
        <v>221</v>
      </c>
      <c r="B73" s="22"/>
      <c r="C73" s="22"/>
      <c r="D73" s="22"/>
      <c r="E73" s="22"/>
      <c r="F73" s="22"/>
      <c r="G73" s="22"/>
      <c r="H73" s="23"/>
      <c r="I73" s="68"/>
    </row>
    <row r="74" ht="15.75" customHeight="1" spans="1:9">
      <c r="A74" s="25"/>
      <c r="B74" s="24"/>
      <c r="C74" s="25"/>
      <c r="D74" s="207"/>
      <c r="E74" s="153"/>
      <c r="F74" s="145"/>
      <c r="G74" s="311"/>
      <c r="H74" s="49"/>
      <c r="I74" s="24"/>
    </row>
    <row r="75" customFormat="1" ht="15.75" customHeight="1" spans="1:8">
      <c r="A75" s="73"/>
      <c r="B75" s="5"/>
      <c r="D75" s="5"/>
      <c r="E75" s="5"/>
      <c r="F75" s="234"/>
      <c r="G75" s="63"/>
      <c r="H75" s="64"/>
    </row>
    <row r="76" customFormat="1" ht="15.75" customHeight="1" spans="1:8">
      <c r="A76" s="121" t="s">
        <v>222</v>
      </c>
      <c r="D76" s="5"/>
      <c r="E76" s="5"/>
      <c r="F76" s="234"/>
      <c r="H76" s="5"/>
    </row>
    <row r="77" customFormat="1" ht="15.75" customHeight="1" spans="1:8">
      <c r="A77" s="67" t="s">
        <v>223</v>
      </c>
      <c r="D77" s="5"/>
      <c r="E77" s="5"/>
      <c r="F77" s="234"/>
      <c r="H77" s="5"/>
    </row>
    <row r="78" customFormat="1" ht="15.75" customHeight="1" spans="1:8">
      <c r="A78" s="73"/>
      <c r="B78" s="5"/>
      <c r="D78" s="5"/>
      <c r="E78" s="5"/>
      <c r="F78" s="234"/>
      <c r="H78" s="5"/>
    </row>
    <row r="79" customFormat="1" ht="15.75" customHeight="1" spans="1:8">
      <c r="A79" s="73"/>
      <c r="B79" s="5"/>
      <c r="D79" s="5"/>
      <c r="E79" s="5"/>
      <c r="F79" s="234"/>
      <c r="H79" s="5"/>
    </row>
    <row r="80" customFormat="1" ht="15.75" customHeight="1" spans="1:8">
      <c r="A80" s="73"/>
      <c r="B80" s="5"/>
      <c r="D80" s="5"/>
      <c r="E80" s="5"/>
      <c r="F80" s="234"/>
      <c r="H80" s="5"/>
    </row>
    <row r="81" ht="15.75" customHeight="1" spans="1:9">
      <c r="A81" s="73"/>
      <c r="B81" s="5"/>
      <c r="D81" s="5"/>
      <c r="E81" s="5"/>
      <c r="F81" s="234"/>
      <c r="H81" s="5"/>
      <c r="I81" s="312"/>
    </row>
    <row r="82" customFormat="1" ht="15.75" customHeight="1" spans="1:8">
      <c r="A82" s="73"/>
      <c r="B82" s="5"/>
      <c r="D82" s="5"/>
      <c r="E82" s="5"/>
      <c r="F82" s="234"/>
      <c r="H82" s="5"/>
    </row>
    <row r="83" customFormat="1" ht="15.75" customHeight="1" spans="1:8">
      <c r="A83" s="73"/>
      <c r="B83" s="5"/>
      <c r="D83" s="5"/>
      <c r="E83" s="5"/>
      <c r="F83" s="234"/>
      <c r="H83" s="5"/>
    </row>
    <row r="84" customFormat="1" ht="15.75" customHeight="1" spans="1:8">
      <c r="A84" s="73"/>
      <c r="B84" s="5"/>
      <c r="D84" s="5"/>
      <c r="E84" s="5"/>
      <c r="F84" s="234"/>
      <c r="H84" s="5"/>
    </row>
    <row r="85" customFormat="1" ht="15.75" customHeight="1" spans="1:8">
      <c r="A85" s="73"/>
      <c r="B85" s="5"/>
      <c r="D85" s="5"/>
      <c r="E85" s="5"/>
      <c r="F85" s="234"/>
      <c r="H85" s="5"/>
    </row>
    <row r="86" customFormat="1" ht="15.75" customHeight="1" spans="1:8">
      <c r="A86" s="73"/>
      <c r="B86" s="5"/>
      <c r="D86" s="5"/>
      <c r="E86" s="5"/>
      <c r="F86" s="234"/>
      <c r="H86" s="5"/>
    </row>
    <row r="87" customFormat="1" ht="15.75" customHeight="1" spans="1:8">
      <c r="A87" s="73"/>
      <c r="B87" s="5"/>
      <c r="D87" s="5"/>
      <c r="E87" s="5"/>
      <c r="F87" s="234"/>
      <c r="H87" s="5"/>
    </row>
    <row r="88" customFormat="1" ht="15.75" customHeight="1" spans="1:8">
      <c r="A88" s="73"/>
      <c r="B88" s="5"/>
      <c r="D88" s="5"/>
      <c r="E88" s="5"/>
      <c r="F88" s="234"/>
      <c r="H88" s="5"/>
    </row>
    <row r="89" customFormat="1" ht="15.75" customHeight="1" spans="1:8">
      <c r="A89" s="73"/>
      <c r="B89" s="5"/>
      <c r="D89" s="5"/>
      <c r="E89" s="5"/>
      <c r="F89" s="234"/>
      <c r="H89" s="5"/>
    </row>
    <row r="90" customFormat="1" ht="15.75" customHeight="1" spans="1:8">
      <c r="A90" s="73"/>
      <c r="B90" s="5"/>
      <c r="D90" s="5"/>
      <c r="E90" s="5"/>
      <c r="F90" s="234"/>
      <c r="H90" s="5"/>
    </row>
    <row r="91" customFormat="1" ht="15.75" customHeight="1" spans="1:8">
      <c r="A91" s="73"/>
      <c r="B91" s="5"/>
      <c r="D91" s="5"/>
      <c r="E91" s="5"/>
      <c r="F91" s="234"/>
      <c r="H91" s="5"/>
    </row>
    <row r="92" customFormat="1" ht="15.75" customHeight="1" spans="1:8">
      <c r="A92" s="73"/>
      <c r="B92" s="5"/>
      <c r="D92" s="5"/>
      <c r="E92" s="5"/>
      <c r="F92" s="234"/>
      <c r="H92" s="5"/>
    </row>
    <row r="93" customFormat="1" ht="15.75" customHeight="1" spans="1:8">
      <c r="A93" s="73"/>
      <c r="B93" s="5"/>
      <c r="D93" s="5"/>
      <c r="E93" s="5"/>
      <c r="F93" s="234"/>
      <c r="H93" s="5"/>
    </row>
    <row r="94" customFormat="1" ht="15.75" customHeight="1" spans="1:8">
      <c r="A94" s="73"/>
      <c r="B94" s="5"/>
      <c r="D94" s="5"/>
      <c r="E94" s="5"/>
      <c r="F94" s="234"/>
      <c r="H94" s="5"/>
    </row>
    <row r="95" customFormat="1" ht="15.75" customHeight="1" spans="1:8">
      <c r="A95" s="73"/>
      <c r="B95" s="5"/>
      <c r="D95" s="5"/>
      <c r="E95" s="5"/>
      <c r="F95" s="234"/>
      <c r="H95" s="5"/>
    </row>
    <row r="96" customFormat="1" ht="15.75" customHeight="1" spans="1:8">
      <c r="A96" s="73"/>
      <c r="B96" s="5"/>
      <c r="D96" s="5"/>
      <c r="E96" s="5"/>
      <c r="F96" s="234"/>
      <c r="H96" s="5"/>
    </row>
    <row r="97" customFormat="1" ht="15.75" customHeight="1" spans="1:8">
      <c r="A97" s="73"/>
      <c r="B97" s="5"/>
      <c r="D97" s="5"/>
      <c r="E97" s="5"/>
      <c r="F97" s="234"/>
      <c r="H97" s="5"/>
    </row>
    <row r="98" customFormat="1" ht="15.75" customHeight="1" spans="1:8">
      <c r="A98" s="73"/>
      <c r="B98" s="5"/>
      <c r="D98" s="5"/>
      <c r="E98" s="5"/>
      <c r="F98" s="234"/>
      <c r="H98" s="5"/>
    </row>
    <row r="99" customFormat="1" ht="15.75" customHeight="1" spans="1:8">
      <c r="A99" s="73"/>
      <c r="B99" s="5"/>
      <c r="D99" s="5"/>
      <c r="E99" s="5"/>
      <c r="F99" s="234"/>
      <c r="H99" s="5"/>
    </row>
    <row r="100" customFormat="1" ht="15.75" customHeight="1" spans="1:8">
      <c r="A100" s="73"/>
      <c r="B100" s="5"/>
      <c r="D100" s="5"/>
      <c r="E100" s="5"/>
      <c r="F100" s="234"/>
      <c r="H100" s="5"/>
    </row>
    <row r="101" customFormat="1" ht="15.75" customHeight="1" spans="1:8">
      <c r="A101" s="73"/>
      <c r="B101" s="5"/>
      <c r="D101" s="5"/>
      <c r="E101" s="5"/>
      <c r="F101" s="234"/>
      <c r="H101" s="5"/>
    </row>
    <row r="102" customFormat="1" ht="15.75" customHeight="1" spans="1:8">
      <c r="A102" s="73"/>
      <c r="B102" s="5"/>
      <c r="D102" s="5"/>
      <c r="E102" s="5"/>
      <c r="F102" s="234"/>
      <c r="H102" s="5"/>
    </row>
    <row r="103" customFormat="1" ht="15.75" customHeight="1" spans="1:8">
      <c r="A103" s="73"/>
      <c r="B103" s="5"/>
      <c r="D103" s="5"/>
      <c r="E103" s="5"/>
      <c r="F103" s="234"/>
      <c r="H103" s="5"/>
    </row>
    <row r="104" customFormat="1" ht="15.75" customHeight="1" spans="1:8">
      <c r="A104" s="73"/>
      <c r="B104" s="5"/>
      <c r="D104" s="5"/>
      <c r="E104" s="5"/>
      <c r="F104" s="234"/>
      <c r="H104" s="5"/>
    </row>
    <row r="105" customFormat="1" ht="15.75" customHeight="1" spans="1:8">
      <c r="A105" s="73"/>
      <c r="B105" s="5"/>
      <c r="D105" s="5"/>
      <c r="E105" s="5"/>
      <c r="F105" s="234"/>
      <c r="H105" s="5"/>
    </row>
    <row r="106" customFormat="1" ht="15.75" customHeight="1" spans="1:8">
      <c r="A106" s="73"/>
      <c r="B106" s="5"/>
      <c r="D106" s="5"/>
      <c r="E106" s="5"/>
      <c r="F106" s="234"/>
      <c r="H106" s="5"/>
    </row>
    <row r="107" customFormat="1" ht="15.75" customHeight="1" spans="1:8">
      <c r="A107" s="73"/>
      <c r="B107" s="5"/>
      <c r="D107" s="5"/>
      <c r="E107" s="5"/>
      <c r="F107" s="234"/>
      <c r="H107" s="5"/>
    </row>
    <row r="108" customFormat="1" ht="15.75" customHeight="1" spans="1:8">
      <c r="A108" s="73"/>
      <c r="B108" s="5"/>
      <c r="D108" s="5"/>
      <c r="E108" s="5"/>
      <c r="F108" s="234"/>
      <c r="H108" s="5"/>
    </row>
    <row r="109" customFormat="1" ht="15.75" customHeight="1" spans="1:8">
      <c r="A109" s="73"/>
      <c r="B109" s="5"/>
      <c r="D109" s="5"/>
      <c r="E109" s="5"/>
      <c r="F109" s="234"/>
      <c r="H109" s="5"/>
    </row>
    <row r="110" customFormat="1" ht="15.75" customHeight="1" spans="1:8">
      <c r="A110" s="73"/>
      <c r="B110" s="5"/>
      <c r="D110" s="5"/>
      <c r="E110" s="5"/>
      <c r="F110" s="234"/>
      <c r="H110" s="5"/>
    </row>
    <row r="111" customFormat="1" ht="15.75" customHeight="1" spans="1:8">
      <c r="A111" s="73"/>
      <c r="B111" s="5"/>
      <c r="D111" s="5"/>
      <c r="E111" s="5"/>
      <c r="F111" s="234"/>
      <c r="H111" s="5"/>
    </row>
    <row r="112" customFormat="1" ht="15.75" customHeight="1" spans="1:8">
      <c r="A112" s="73"/>
      <c r="B112" s="5"/>
      <c r="D112" s="5"/>
      <c r="E112" s="5"/>
      <c r="F112" s="234"/>
      <c r="H112" s="5"/>
    </row>
    <row r="113" customFormat="1" ht="15.75" customHeight="1" spans="1:8">
      <c r="A113" s="73"/>
      <c r="B113" s="5"/>
      <c r="D113" s="5"/>
      <c r="E113" s="5"/>
      <c r="F113" s="234"/>
      <c r="H113" s="5"/>
    </row>
    <row r="114" customFormat="1" ht="15.75" customHeight="1" spans="1:8">
      <c r="A114" s="73"/>
      <c r="B114" s="5"/>
      <c r="D114" s="5"/>
      <c r="E114" s="5"/>
      <c r="F114" s="234"/>
      <c r="H114" s="5"/>
    </row>
    <row r="115" customFormat="1" ht="15.75" customHeight="1" spans="1:8">
      <c r="A115" s="73"/>
      <c r="B115" s="5"/>
      <c r="D115" s="5"/>
      <c r="E115" s="5"/>
      <c r="F115" s="234"/>
      <c r="H115" s="5"/>
    </row>
    <row r="116" customFormat="1" ht="15.75" customHeight="1" spans="1:8">
      <c r="A116" s="73"/>
      <c r="B116" s="5"/>
      <c r="D116" s="5"/>
      <c r="E116" s="5"/>
      <c r="F116" s="234"/>
      <c r="H116" s="5"/>
    </row>
    <row r="117" customFormat="1" ht="15.75" customHeight="1" spans="1:8">
      <c r="A117" s="73"/>
      <c r="B117" s="5"/>
      <c r="D117" s="5"/>
      <c r="E117" s="5"/>
      <c r="F117" s="234"/>
      <c r="H117" s="5"/>
    </row>
    <row r="118" customFormat="1" ht="15.75" customHeight="1" spans="1:8">
      <c r="A118" s="73"/>
      <c r="B118" s="5"/>
      <c r="D118" s="5"/>
      <c r="E118" s="5"/>
      <c r="F118" s="234"/>
      <c r="H118" s="5"/>
    </row>
    <row r="119" customFormat="1" ht="15.75" customHeight="1" spans="1:8">
      <c r="A119" s="73"/>
      <c r="B119" s="5"/>
      <c r="D119" s="5"/>
      <c r="E119" s="5"/>
      <c r="F119" s="234"/>
      <c r="H119" s="5"/>
    </row>
    <row r="120" customFormat="1" ht="15.75" customHeight="1" spans="1:8">
      <c r="A120" s="73"/>
      <c r="B120" s="5"/>
      <c r="D120" s="5"/>
      <c r="E120" s="5"/>
      <c r="F120" s="234"/>
      <c r="H120" s="5"/>
    </row>
    <row r="121" customFormat="1" ht="15.75" customHeight="1" spans="1:8">
      <c r="A121" s="73"/>
      <c r="B121" s="5"/>
      <c r="D121" s="5"/>
      <c r="E121" s="5"/>
      <c r="F121" s="234"/>
      <c r="H121" s="5"/>
    </row>
    <row r="122" customFormat="1" ht="15.75" customHeight="1" spans="1:8">
      <c r="A122" s="73"/>
      <c r="B122" s="5"/>
      <c r="D122" s="5"/>
      <c r="E122" s="5"/>
      <c r="F122" s="234"/>
      <c r="H122" s="5"/>
    </row>
    <row r="123" customFormat="1" ht="15.75" customHeight="1" spans="1:8">
      <c r="A123" s="73"/>
      <c r="B123" s="5"/>
      <c r="D123" s="5"/>
      <c r="E123" s="5"/>
      <c r="F123" s="234"/>
      <c r="H123" s="5"/>
    </row>
    <row r="124" customFormat="1" ht="15.75" customHeight="1" spans="1:8">
      <c r="A124" s="73"/>
      <c r="B124" s="5"/>
      <c r="D124" s="5"/>
      <c r="E124" s="5"/>
      <c r="F124" s="234"/>
      <c r="H124" s="5"/>
    </row>
    <row r="125" customFormat="1" ht="15.75" customHeight="1" spans="1:8">
      <c r="A125" s="73"/>
      <c r="B125" s="5"/>
      <c r="D125" s="5"/>
      <c r="E125" s="5"/>
      <c r="F125" s="234"/>
      <c r="H125" s="5"/>
    </row>
    <row r="126" customFormat="1" ht="15.75" customHeight="1" spans="1:8">
      <c r="A126" s="73"/>
      <c r="B126" s="5"/>
      <c r="D126" s="5"/>
      <c r="E126" s="5"/>
      <c r="F126" s="234"/>
      <c r="H126" s="5"/>
    </row>
    <row r="127" customFormat="1" ht="15.75" customHeight="1" spans="1:8">
      <c r="A127" s="73"/>
      <c r="B127" s="5"/>
      <c r="D127" s="5"/>
      <c r="E127" s="5"/>
      <c r="F127" s="234"/>
      <c r="H127" s="5"/>
    </row>
    <row r="128" customFormat="1" ht="15.75" customHeight="1" spans="1:8">
      <c r="A128" s="73"/>
      <c r="B128" s="5"/>
      <c r="D128" s="5"/>
      <c r="E128" s="5"/>
      <c r="F128" s="234"/>
      <c r="H128" s="5"/>
    </row>
    <row r="129" customFormat="1" ht="15.75" customHeight="1" spans="1:8">
      <c r="A129" s="73"/>
      <c r="B129" s="5"/>
      <c r="D129" s="5"/>
      <c r="E129" s="5"/>
      <c r="F129" s="234"/>
      <c r="H129" s="5"/>
    </row>
    <row r="130" customFormat="1" ht="15.75" customHeight="1" spans="1:8">
      <c r="A130" s="73"/>
      <c r="B130" s="5"/>
      <c r="D130" s="5"/>
      <c r="E130" s="5"/>
      <c r="F130" s="234"/>
      <c r="H130" s="5"/>
    </row>
    <row r="131" customFormat="1" ht="15.75" customHeight="1" spans="1:8">
      <c r="A131" s="73"/>
      <c r="B131" s="5"/>
      <c r="D131" s="5"/>
      <c r="E131" s="5"/>
      <c r="F131" s="234"/>
      <c r="H131" s="5"/>
    </row>
    <row r="132" customFormat="1" ht="15.75" customHeight="1" spans="1:8">
      <c r="A132" s="73"/>
      <c r="B132" s="5"/>
      <c r="D132" s="5"/>
      <c r="E132" s="5"/>
      <c r="F132" s="234"/>
      <c r="H132" s="5"/>
    </row>
    <row r="133" customFormat="1" ht="15.75" customHeight="1" spans="1:8">
      <c r="A133" s="73"/>
      <c r="B133" s="5"/>
      <c r="D133" s="5"/>
      <c r="E133" s="5"/>
      <c r="F133" s="234"/>
      <c r="H133" s="5"/>
    </row>
    <row r="134" customFormat="1" ht="15.75" customHeight="1" spans="1:8">
      <c r="A134" s="73"/>
      <c r="B134" s="5"/>
      <c r="D134" s="5"/>
      <c r="E134" s="5"/>
      <c r="F134" s="234"/>
      <c r="H134" s="5"/>
    </row>
    <row r="135" customFormat="1" ht="15.75" customHeight="1" spans="1:8">
      <c r="A135" s="73"/>
      <c r="B135" s="5"/>
      <c r="D135" s="5"/>
      <c r="E135" s="5"/>
      <c r="F135" s="234"/>
      <c r="H135" s="5"/>
    </row>
    <row r="136" customFormat="1" ht="15.75" customHeight="1" spans="1:8">
      <c r="A136" s="73"/>
      <c r="B136" s="5"/>
      <c r="D136" s="5"/>
      <c r="E136" s="5"/>
      <c r="F136" s="234"/>
      <c r="H136" s="5"/>
    </row>
    <row r="137" customFormat="1" ht="15.75" customHeight="1" spans="1:8">
      <c r="A137" s="73"/>
      <c r="B137" s="5"/>
      <c r="D137" s="5"/>
      <c r="E137" s="5"/>
      <c r="F137" s="234"/>
      <c r="H137" s="5"/>
    </row>
    <row r="138" customFormat="1" ht="15.75" customHeight="1" spans="1:8">
      <c r="A138" s="73"/>
      <c r="B138" s="5"/>
      <c r="D138" s="5"/>
      <c r="E138" s="5"/>
      <c r="F138" s="234"/>
      <c r="H138" s="5"/>
    </row>
    <row r="139" customFormat="1" ht="15.75" customHeight="1" spans="1:8">
      <c r="A139" s="73"/>
      <c r="B139" s="5"/>
      <c r="D139" s="5"/>
      <c r="E139" s="5"/>
      <c r="F139" s="234"/>
      <c r="H139" s="5"/>
    </row>
    <row r="140" customFormat="1" ht="15.75" customHeight="1" spans="1:8">
      <c r="A140" s="73"/>
      <c r="B140" s="5"/>
      <c r="D140" s="5"/>
      <c r="E140" s="5"/>
      <c r="F140" s="234"/>
      <c r="H140" s="5"/>
    </row>
    <row r="141" customFormat="1" ht="15.75" customHeight="1" spans="1:8">
      <c r="A141" s="73"/>
      <c r="B141" s="5"/>
      <c r="D141" s="5"/>
      <c r="E141" s="5"/>
      <c r="F141" s="234"/>
      <c r="H141" s="5"/>
    </row>
    <row r="142" customFormat="1" ht="15.75" customHeight="1" spans="1:8">
      <c r="A142" s="73"/>
      <c r="B142" s="5"/>
      <c r="D142" s="5"/>
      <c r="E142" s="5"/>
      <c r="F142" s="234"/>
      <c r="H142" s="5"/>
    </row>
    <row r="143" customFormat="1" ht="15.75" customHeight="1" spans="1:8">
      <c r="A143" s="73"/>
      <c r="B143" s="5"/>
      <c r="D143" s="5"/>
      <c r="E143" s="5"/>
      <c r="F143" s="234"/>
      <c r="H143" s="5"/>
    </row>
    <row r="144" customFormat="1" ht="15.75" customHeight="1" spans="1:8">
      <c r="A144" s="73"/>
      <c r="B144" s="5"/>
      <c r="D144" s="5"/>
      <c r="E144" s="5"/>
      <c r="F144" s="234"/>
      <c r="H144" s="5"/>
    </row>
    <row r="145" customFormat="1" ht="15.75" customHeight="1" spans="1:8">
      <c r="A145" s="73"/>
      <c r="B145" s="5"/>
      <c r="D145" s="5"/>
      <c r="E145" s="5"/>
      <c r="F145" s="234"/>
      <c r="H145" s="5"/>
    </row>
    <row r="146" customFormat="1" ht="15.75" customHeight="1" spans="1:8">
      <c r="A146" s="73"/>
      <c r="B146" s="5"/>
      <c r="D146" s="5"/>
      <c r="E146" s="5"/>
      <c r="F146" s="234"/>
      <c r="H146" s="5"/>
    </row>
    <row r="147" customFormat="1" ht="15.75" customHeight="1" spans="1:8">
      <c r="A147" s="73"/>
      <c r="B147" s="5"/>
      <c r="D147" s="5"/>
      <c r="E147" s="5"/>
      <c r="F147" s="234"/>
      <c r="H147" s="5"/>
    </row>
    <row r="148" customFormat="1" ht="15.75" customHeight="1" spans="1:8">
      <c r="A148" s="73"/>
      <c r="B148" s="5"/>
      <c r="D148" s="5"/>
      <c r="E148" s="5"/>
      <c r="F148" s="234"/>
      <c r="H148" s="5"/>
    </row>
    <row r="149" customFormat="1" ht="15.75" customHeight="1" spans="1:8">
      <c r="A149" s="73"/>
      <c r="B149" s="5"/>
      <c r="D149" s="5"/>
      <c r="E149" s="5"/>
      <c r="F149" s="234"/>
      <c r="H149" s="5"/>
    </row>
    <row r="150" customFormat="1" ht="15.75" customHeight="1" spans="1:8">
      <c r="A150" s="73"/>
      <c r="B150" s="5"/>
      <c r="D150" s="5"/>
      <c r="E150" s="5"/>
      <c r="F150" s="234"/>
      <c r="H150" s="5"/>
    </row>
    <row r="151" customFormat="1" ht="15.75" customHeight="1" spans="1:8">
      <c r="A151" s="73"/>
      <c r="B151" s="5"/>
      <c r="D151" s="5"/>
      <c r="E151" s="5"/>
      <c r="F151" s="234"/>
      <c r="H151" s="5"/>
    </row>
    <row r="152" customFormat="1" ht="15.75" customHeight="1" spans="1:8">
      <c r="A152" s="73"/>
      <c r="B152" s="5"/>
      <c r="D152" s="5"/>
      <c r="E152" s="5"/>
      <c r="F152" s="234"/>
      <c r="H152" s="5"/>
    </row>
    <row r="153" customFormat="1" ht="15.75" customHeight="1" spans="1:8">
      <c r="A153" s="73"/>
      <c r="B153" s="5"/>
      <c r="D153" s="5"/>
      <c r="E153" s="5"/>
      <c r="F153" s="234"/>
      <c r="H153" s="5"/>
    </row>
    <row r="154" customFormat="1" ht="15.75" customHeight="1" spans="1:8">
      <c r="A154" s="73"/>
      <c r="B154" s="5"/>
      <c r="D154" s="5"/>
      <c r="E154" s="5"/>
      <c r="F154" s="234"/>
      <c r="H154" s="5"/>
    </row>
    <row r="155" customFormat="1" ht="15.75" customHeight="1" spans="1:8">
      <c r="A155" s="73"/>
      <c r="B155" s="5"/>
      <c r="D155" s="5"/>
      <c r="E155" s="5"/>
      <c r="F155" s="234"/>
      <c r="H155" s="5"/>
    </row>
    <row r="156" customFormat="1" ht="15.75" customHeight="1" spans="1:8">
      <c r="A156" s="73"/>
      <c r="B156" s="5"/>
      <c r="D156" s="5"/>
      <c r="E156" s="5"/>
      <c r="F156" s="234"/>
      <c r="H156" s="5"/>
    </row>
    <row r="157" customFormat="1" ht="15.75" customHeight="1" spans="1:8">
      <c r="A157" s="73"/>
      <c r="B157" s="5"/>
      <c r="D157" s="5"/>
      <c r="E157" s="5"/>
      <c r="F157" s="234"/>
      <c r="H157" s="5"/>
    </row>
    <row r="158" customFormat="1" ht="15.75" customHeight="1" spans="1:8">
      <c r="A158" s="73"/>
      <c r="B158" s="5"/>
      <c r="D158" s="5"/>
      <c r="E158" s="5"/>
      <c r="F158" s="234"/>
      <c r="H158" s="5"/>
    </row>
    <row r="159" customFormat="1" ht="15.75" customHeight="1" spans="1:8">
      <c r="A159" s="73"/>
      <c r="B159" s="5"/>
      <c r="D159" s="5"/>
      <c r="E159" s="5"/>
      <c r="F159" s="234"/>
      <c r="H159" s="5"/>
    </row>
    <row r="160" customFormat="1" ht="15.75" customHeight="1" spans="1:8">
      <c r="A160" s="73"/>
      <c r="B160" s="5"/>
      <c r="D160" s="5"/>
      <c r="E160" s="5"/>
      <c r="F160" s="234"/>
      <c r="H160" s="5"/>
    </row>
    <row r="161" customFormat="1" ht="15.75" customHeight="1" spans="1:8">
      <c r="A161" s="73"/>
      <c r="B161" s="5"/>
      <c r="D161" s="5"/>
      <c r="E161" s="5"/>
      <c r="F161" s="234"/>
      <c r="H161" s="5"/>
    </row>
    <row r="162" customFormat="1" ht="15.75" customHeight="1" spans="1:8">
      <c r="A162" s="73"/>
      <c r="B162" s="5"/>
      <c r="D162" s="5"/>
      <c r="E162" s="5"/>
      <c r="F162" s="234"/>
      <c r="H162" s="5"/>
    </row>
    <row r="163" customFormat="1" ht="15.75" customHeight="1" spans="1:8">
      <c r="A163" s="73"/>
      <c r="B163" s="5"/>
      <c r="D163" s="5"/>
      <c r="E163" s="5"/>
      <c r="F163" s="234"/>
      <c r="H163" s="5"/>
    </row>
    <row r="164" customFormat="1" ht="15.75" customHeight="1" spans="1:8">
      <c r="A164" s="73"/>
      <c r="B164" s="5"/>
      <c r="D164" s="5"/>
      <c r="E164" s="5"/>
      <c r="F164" s="234"/>
      <c r="H164" s="5"/>
    </row>
    <row r="165" customFormat="1" ht="15.75" customHeight="1" spans="1:8">
      <c r="A165" s="73"/>
      <c r="B165" s="5"/>
      <c r="D165" s="5"/>
      <c r="E165" s="5"/>
      <c r="F165" s="234"/>
      <c r="H165" s="5"/>
    </row>
    <row r="166" customFormat="1" ht="15.75" customHeight="1" spans="1:8">
      <c r="A166" s="73"/>
      <c r="B166" s="5"/>
      <c r="D166" s="5"/>
      <c r="E166" s="5"/>
      <c r="F166" s="234"/>
      <c r="H166" s="5"/>
    </row>
    <row r="167" customFormat="1" ht="15.75" customHeight="1" spans="1:8">
      <c r="A167" s="73"/>
      <c r="B167" s="5"/>
      <c r="D167" s="5"/>
      <c r="E167" s="5"/>
      <c r="F167" s="234"/>
      <c r="H167" s="5"/>
    </row>
    <row r="168" customFormat="1" ht="15.75" customHeight="1" spans="1:8">
      <c r="A168" s="73"/>
      <c r="B168" s="5"/>
      <c r="D168" s="5"/>
      <c r="E168" s="5"/>
      <c r="F168" s="234"/>
      <c r="H168" s="5"/>
    </row>
    <row r="169" customFormat="1" ht="15.75" customHeight="1" spans="1:8">
      <c r="A169" s="73"/>
      <c r="B169" s="5"/>
      <c r="D169" s="5"/>
      <c r="E169" s="5"/>
      <c r="F169" s="234"/>
      <c r="H169" s="5"/>
    </row>
    <row r="170" customFormat="1" ht="15.75" customHeight="1" spans="1:8">
      <c r="A170" s="73"/>
      <c r="B170" s="5"/>
      <c r="D170" s="5"/>
      <c r="E170" s="5"/>
      <c r="F170" s="234"/>
      <c r="H170" s="5"/>
    </row>
    <row r="171" customFormat="1" ht="15.75" customHeight="1" spans="1:8">
      <c r="A171" s="73"/>
      <c r="B171" s="5"/>
      <c r="D171" s="5"/>
      <c r="E171" s="5"/>
      <c r="F171" s="234"/>
      <c r="H171" s="5"/>
    </row>
    <row r="172" customFormat="1" ht="15.75" customHeight="1" spans="1:8">
      <c r="A172" s="73"/>
      <c r="B172" s="5"/>
      <c r="D172" s="5"/>
      <c r="E172" s="5"/>
      <c r="F172" s="234"/>
      <c r="H172" s="5"/>
    </row>
    <row r="173" customFormat="1" ht="15.75" customHeight="1" spans="1:8">
      <c r="A173" s="73"/>
      <c r="B173" s="5"/>
      <c r="D173" s="5"/>
      <c r="E173" s="5"/>
      <c r="F173" s="234"/>
      <c r="H173" s="5"/>
    </row>
    <row r="174" customFormat="1" ht="15.75" customHeight="1" spans="1:8">
      <c r="A174" s="73"/>
      <c r="B174" s="5"/>
      <c r="D174" s="5"/>
      <c r="E174" s="5"/>
      <c r="F174" s="234"/>
      <c r="H174" s="5"/>
    </row>
    <row r="175" customFormat="1" ht="15.75" customHeight="1" spans="1:8">
      <c r="A175" s="73"/>
      <c r="B175" s="5"/>
      <c r="D175" s="5"/>
      <c r="E175" s="5"/>
      <c r="F175" s="234"/>
      <c r="H175" s="5"/>
    </row>
    <row r="176" customFormat="1" ht="15.75" customHeight="1" spans="1:8">
      <c r="A176" s="73"/>
      <c r="B176" s="5"/>
      <c r="D176" s="5"/>
      <c r="E176" s="5"/>
      <c r="F176" s="234"/>
      <c r="H176" s="5"/>
    </row>
    <row r="177" customFormat="1" ht="15.75" customHeight="1" spans="1:8">
      <c r="A177" s="73"/>
      <c r="B177" s="5"/>
      <c r="D177" s="5"/>
      <c r="E177" s="5"/>
      <c r="F177" s="234"/>
      <c r="H177" s="5"/>
    </row>
    <row r="178" customFormat="1" ht="15.75" customHeight="1" spans="1:8">
      <c r="A178" s="73"/>
      <c r="B178" s="5"/>
      <c r="D178" s="5"/>
      <c r="E178" s="5"/>
      <c r="F178" s="234"/>
      <c r="H178" s="5"/>
    </row>
    <row r="179" customFormat="1" ht="15.75" customHeight="1" spans="1:8">
      <c r="A179" s="73"/>
      <c r="B179" s="5"/>
      <c r="D179" s="5"/>
      <c r="E179" s="5"/>
      <c r="F179" s="234"/>
      <c r="H179" s="5"/>
    </row>
    <row r="180" customFormat="1" ht="15.75" customHeight="1" spans="1:8">
      <c r="A180" s="73"/>
      <c r="B180" s="5"/>
      <c r="D180" s="5"/>
      <c r="E180" s="5"/>
      <c r="F180" s="234"/>
      <c r="H180" s="5"/>
    </row>
    <row r="181" customFormat="1" ht="15.75" customHeight="1" spans="1:8">
      <c r="A181" s="73"/>
      <c r="B181" s="5"/>
      <c r="D181" s="5"/>
      <c r="E181" s="5"/>
      <c r="F181" s="234"/>
      <c r="H181" s="5"/>
    </row>
    <row r="182" customFormat="1" ht="15.75" customHeight="1" spans="1:8">
      <c r="A182" s="73"/>
      <c r="B182" s="5"/>
      <c r="D182" s="5"/>
      <c r="E182" s="5"/>
      <c r="F182" s="234"/>
      <c r="H182" s="5"/>
    </row>
    <row r="183" customFormat="1" ht="15.75" customHeight="1" spans="1:8">
      <c r="A183" s="73"/>
      <c r="B183" s="5"/>
      <c r="D183" s="5"/>
      <c r="E183" s="5"/>
      <c r="F183" s="234"/>
      <c r="H183" s="5"/>
    </row>
    <row r="184" customFormat="1" ht="15.75" customHeight="1" spans="1:8">
      <c r="A184" s="73"/>
      <c r="B184" s="5"/>
      <c r="D184" s="5"/>
      <c r="E184" s="5"/>
      <c r="F184" s="234"/>
      <c r="H184" s="5"/>
    </row>
    <row r="185" customFormat="1" ht="15.75" customHeight="1" spans="1:8">
      <c r="A185" s="73"/>
      <c r="B185" s="5"/>
      <c r="D185" s="5"/>
      <c r="E185" s="5"/>
      <c r="F185" s="234"/>
      <c r="H185" s="5"/>
    </row>
    <row r="186" customFormat="1" ht="15.75" customHeight="1" spans="1:8">
      <c r="A186" s="73"/>
      <c r="B186" s="5"/>
      <c r="D186" s="5"/>
      <c r="E186" s="5"/>
      <c r="F186" s="234"/>
      <c r="H186" s="5"/>
    </row>
    <row r="187" customFormat="1" ht="15.75" customHeight="1" spans="1:8">
      <c r="A187" s="73"/>
      <c r="B187" s="5"/>
      <c r="D187" s="5"/>
      <c r="E187" s="5"/>
      <c r="F187" s="234"/>
      <c r="H187" s="5"/>
    </row>
    <row r="188" customFormat="1" ht="15.75" customHeight="1" spans="1:8">
      <c r="A188" s="73"/>
      <c r="B188" s="5"/>
      <c r="D188" s="5"/>
      <c r="E188" s="5"/>
      <c r="F188" s="234"/>
      <c r="H188" s="5"/>
    </row>
    <row r="189" customFormat="1" ht="15.75" customHeight="1" spans="1:8">
      <c r="A189" s="73"/>
      <c r="B189" s="5"/>
      <c r="D189" s="5"/>
      <c r="E189" s="5"/>
      <c r="F189" s="234"/>
      <c r="H189" s="5"/>
    </row>
    <row r="190" customFormat="1" ht="15.75" customHeight="1" spans="1:8">
      <c r="A190" s="73"/>
      <c r="B190" s="5"/>
      <c r="D190" s="5"/>
      <c r="E190" s="5"/>
      <c r="F190" s="234"/>
      <c r="H190" s="5"/>
    </row>
    <row r="191" customFormat="1" ht="15.75" customHeight="1" spans="1:8">
      <c r="A191" s="73"/>
      <c r="B191" s="5"/>
      <c r="D191" s="5"/>
      <c r="E191" s="5"/>
      <c r="F191" s="234"/>
      <c r="H191" s="5"/>
    </row>
    <row r="192" customFormat="1" ht="15.75" customHeight="1" spans="1:8">
      <c r="A192" s="73"/>
      <c r="B192" s="5"/>
      <c r="D192" s="5"/>
      <c r="E192" s="5"/>
      <c r="F192" s="234"/>
      <c r="H192" s="5"/>
    </row>
    <row r="193" customFormat="1" ht="15.75" customHeight="1" spans="1:8">
      <c r="A193" s="73"/>
      <c r="B193" s="5"/>
      <c r="D193" s="5"/>
      <c r="E193" s="5"/>
      <c r="F193" s="234"/>
      <c r="H193" s="5"/>
    </row>
    <row r="194" customFormat="1" ht="15.75" customHeight="1" spans="1:8">
      <c r="A194" s="73"/>
      <c r="B194" s="5"/>
      <c r="D194" s="5"/>
      <c r="E194" s="5"/>
      <c r="F194" s="234"/>
      <c r="H194" s="5"/>
    </row>
    <row r="195" customFormat="1" ht="15.75" customHeight="1" spans="1:8">
      <c r="A195" s="73"/>
      <c r="B195" s="5"/>
      <c r="D195" s="5"/>
      <c r="E195" s="5"/>
      <c r="F195" s="234"/>
      <c r="H195" s="5"/>
    </row>
    <row r="196" customFormat="1" ht="15.75" customHeight="1" spans="1:8">
      <c r="A196" s="73"/>
      <c r="B196" s="5"/>
      <c r="D196" s="5"/>
      <c r="E196" s="5"/>
      <c r="F196" s="234"/>
      <c r="H196" s="5"/>
    </row>
    <row r="197" customFormat="1" ht="15.75" customHeight="1" spans="1:8">
      <c r="A197" s="73"/>
      <c r="B197" s="5"/>
      <c r="D197" s="5"/>
      <c r="E197" s="5"/>
      <c r="F197" s="234"/>
      <c r="H197" s="5"/>
    </row>
    <row r="198" customFormat="1" ht="15.75" customHeight="1" spans="1:8">
      <c r="A198" s="73"/>
      <c r="B198" s="5"/>
      <c r="D198" s="5"/>
      <c r="E198" s="5"/>
      <c r="F198" s="234"/>
      <c r="H198" s="5"/>
    </row>
    <row r="199" customFormat="1" ht="15.75" customHeight="1" spans="1:8">
      <c r="A199" s="73"/>
      <c r="B199" s="5"/>
      <c r="D199" s="5"/>
      <c r="E199" s="5"/>
      <c r="F199" s="234"/>
      <c r="H199" s="5"/>
    </row>
    <row r="200" customFormat="1" ht="15.75" customHeight="1" spans="1:8">
      <c r="A200" s="73"/>
      <c r="B200" s="5"/>
      <c r="D200" s="5"/>
      <c r="E200" s="5"/>
      <c r="F200" s="234"/>
      <c r="H200" s="5"/>
    </row>
    <row r="201" customFormat="1" ht="15.75" customHeight="1" spans="1:8">
      <c r="A201" s="73"/>
      <c r="B201" s="5"/>
      <c r="D201" s="5"/>
      <c r="E201" s="5"/>
      <c r="F201" s="234"/>
      <c r="H201" s="5"/>
    </row>
    <row r="202" customFormat="1" ht="15.75" customHeight="1" spans="1:8">
      <c r="A202" s="73"/>
      <c r="B202" s="5"/>
      <c r="D202" s="5"/>
      <c r="E202" s="5"/>
      <c r="F202" s="234"/>
      <c r="H202" s="5"/>
    </row>
    <row r="203" customFormat="1" ht="15.75" customHeight="1" spans="1:8">
      <c r="A203" s="73"/>
      <c r="B203" s="5"/>
      <c r="D203" s="5"/>
      <c r="E203" s="5"/>
      <c r="F203" s="234"/>
      <c r="H203" s="5"/>
    </row>
    <row r="204" customFormat="1" ht="15.75" customHeight="1" spans="1:8">
      <c r="A204" s="73"/>
      <c r="B204" s="5"/>
      <c r="D204" s="5"/>
      <c r="E204" s="5"/>
      <c r="F204" s="234"/>
      <c r="H204" s="5"/>
    </row>
    <row r="205" customFormat="1" ht="15.75" customHeight="1" spans="1:8">
      <c r="A205" s="73"/>
      <c r="B205" s="5"/>
      <c r="D205" s="5"/>
      <c r="E205" s="5"/>
      <c r="F205" s="234"/>
      <c r="H205" s="5"/>
    </row>
    <row r="206" customFormat="1" ht="15.75" customHeight="1" spans="1:8">
      <c r="A206" s="73"/>
      <c r="B206" s="5"/>
      <c r="D206" s="5"/>
      <c r="E206" s="5"/>
      <c r="F206" s="234"/>
      <c r="H206" s="5"/>
    </row>
    <row r="207" customFormat="1" ht="15.75" customHeight="1" spans="1:8">
      <c r="A207" s="73"/>
      <c r="B207" s="5"/>
      <c r="D207" s="5"/>
      <c r="E207" s="5"/>
      <c r="F207" s="234"/>
      <c r="H207" s="5"/>
    </row>
    <row r="208" customFormat="1" ht="15.75" customHeight="1" spans="1:8">
      <c r="A208" s="73"/>
      <c r="B208" s="5"/>
      <c r="D208" s="5"/>
      <c r="E208" s="5"/>
      <c r="F208" s="234"/>
      <c r="H208" s="5"/>
    </row>
    <row r="209" customFormat="1" ht="15.75" customHeight="1" spans="1:8">
      <c r="A209" s="73"/>
      <c r="B209" s="5"/>
      <c r="D209" s="5"/>
      <c r="E209" s="5"/>
      <c r="F209" s="234"/>
      <c r="H209" s="5"/>
    </row>
    <row r="210" customFormat="1" ht="15.75" customHeight="1" spans="1:8">
      <c r="A210" s="73"/>
      <c r="B210" s="5"/>
      <c r="D210" s="5"/>
      <c r="E210" s="5"/>
      <c r="F210" s="234"/>
      <c r="H210" s="5"/>
    </row>
    <row r="211" customFormat="1" ht="15.75" customHeight="1" spans="1:8">
      <c r="A211" s="73"/>
      <c r="B211" s="5"/>
      <c r="D211" s="5"/>
      <c r="E211" s="5"/>
      <c r="F211" s="234"/>
      <c r="H211" s="5"/>
    </row>
    <row r="212" customFormat="1" ht="15.75" customHeight="1" spans="1:8">
      <c r="A212" s="73"/>
      <c r="B212" s="5"/>
      <c r="D212" s="5"/>
      <c r="E212" s="5"/>
      <c r="F212" s="234"/>
      <c r="H212" s="5"/>
    </row>
    <row r="213" customFormat="1" ht="15.75" customHeight="1" spans="1:8">
      <c r="A213" s="73"/>
      <c r="B213" s="5"/>
      <c r="D213" s="5"/>
      <c r="E213" s="5"/>
      <c r="F213" s="234"/>
      <c r="H213" s="5"/>
    </row>
    <row r="214" customFormat="1" ht="15.75" customHeight="1" spans="1:8">
      <c r="A214" s="73"/>
      <c r="B214" s="5"/>
      <c r="D214" s="5"/>
      <c r="E214" s="5"/>
      <c r="F214" s="234"/>
      <c r="H214" s="5"/>
    </row>
    <row r="215" customFormat="1" ht="15.75" customHeight="1" spans="1:8">
      <c r="A215" s="73"/>
      <c r="B215" s="5"/>
      <c r="D215" s="5"/>
      <c r="E215" s="5"/>
      <c r="F215" s="234"/>
      <c r="H215" s="5"/>
    </row>
    <row r="216" customFormat="1" ht="15.75" customHeight="1" spans="1:8">
      <c r="A216" s="73"/>
      <c r="B216" s="5"/>
      <c r="D216" s="5"/>
      <c r="E216" s="5"/>
      <c r="F216" s="234"/>
      <c r="H216" s="5"/>
    </row>
    <row r="217" customFormat="1" ht="15.75" customHeight="1" spans="1:8">
      <c r="A217" s="73"/>
      <c r="B217" s="5"/>
      <c r="D217" s="5"/>
      <c r="E217" s="5"/>
      <c r="F217" s="234"/>
      <c r="H217" s="5"/>
    </row>
    <row r="218" customFormat="1" ht="15.75" customHeight="1" spans="1:8">
      <c r="A218" s="73"/>
      <c r="B218" s="5"/>
      <c r="D218" s="5"/>
      <c r="E218" s="5"/>
      <c r="F218" s="234"/>
      <c r="H218" s="5"/>
    </row>
    <row r="219" customFormat="1" ht="15.75" customHeight="1" spans="1:8">
      <c r="A219" s="73"/>
      <c r="B219" s="5"/>
      <c r="D219" s="5"/>
      <c r="E219" s="5"/>
      <c r="F219" s="234"/>
      <c r="H219" s="5"/>
    </row>
    <row r="220" customFormat="1" ht="15.75" customHeight="1" spans="1:8">
      <c r="A220" s="73"/>
      <c r="B220" s="5"/>
      <c r="D220" s="5"/>
      <c r="E220" s="5"/>
      <c r="F220" s="234"/>
      <c r="H220" s="5"/>
    </row>
    <row r="221" customFormat="1" ht="15.75" customHeight="1" spans="1:8">
      <c r="A221" s="73"/>
      <c r="B221" s="5"/>
      <c r="D221" s="5"/>
      <c r="E221" s="5"/>
      <c r="F221" s="234"/>
      <c r="H221" s="5"/>
    </row>
    <row r="222" customFormat="1" ht="15.75" customHeight="1" spans="1:8">
      <c r="A222" s="73"/>
      <c r="B222" s="5"/>
      <c r="D222" s="5"/>
      <c r="E222" s="5"/>
      <c r="F222" s="234"/>
      <c r="H222" s="5"/>
    </row>
    <row r="223" customFormat="1" ht="15.75" customHeight="1" spans="1:8">
      <c r="A223" s="73"/>
      <c r="B223" s="5"/>
      <c r="D223" s="5"/>
      <c r="E223" s="5"/>
      <c r="F223" s="234"/>
      <c r="H223" s="5"/>
    </row>
    <row r="224" customFormat="1" ht="15.75" customHeight="1" spans="1:8">
      <c r="A224" s="73"/>
      <c r="B224" s="5"/>
      <c r="D224" s="5"/>
      <c r="E224" s="5"/>
      <c r="F224" s="234"/>
      <c r="H224" s="5"/>
    </row>
    <row r="225" customFormat="1" ht="15.75" customHeight="1" spans="1:8">
      <c r="A225" s="73"/>
      <c r="B225" s="5"/>
      <c r="D225" s="5"/>
      <c r="E225" s="5"/>
      <c r="F225" s="234"/>
      <c r="H225" s="5"/>
    </row>
    <row r="226" customFormat="1" ht="15.75" customHeight="1" spans="1:8">
      <c r="A226" s="73"/>
      <c r="B226" s="5"/>
      <c r="D226" s="5"/>
      <c r="E226" s="5"/>
      <c r="F226" s="234"/>
      <c r="H226" s="5"/>
    </row>
    <row r="227" customFormat="1" ht="15.75" customHeight="1" spans="1:8">
      <c r="A227" s="73"/>
      <c r="B227" s="5"/>
      <c r="D227" s="5"/>
      <c r="E227" s="5"/>
      <c r="F227" s="234"/>
      <c r="H227" s="5"/>
    </row>
    <row r="228" customFormat="1" ht="15.75" customHeight="1" spans="1:8">
      <c r="A228" s="73"/>
      <c r="B228" s="5"/>
      <c r="D228" s="5"/>
      <c r="E228" s="5"/>
      <c r="F228" s="234"/>
      <c r="H228" s="5"/>
    </row>
    <row r="229" customFormat="1" ht="15.75" customHeight="1" spans="1:8">
      <c r="A229" s="73"/>
      <c r="B229" s="5"/>
      <c r="D229" s="5"/>
      <c r="E229" s="5"/>
      <c r="F229" s="234"/>
      <c r="H229" s="5"/>
    </row>
    <row r="230" customFormat="1" ht="15.75" customHeight="1" spans="1:8">
      <c r="A230" s="73"/>
      <c r="B230" s="5"/>
      <c r="D230" s="5"/>
      <c r="E230" s="5"/>
      <c r="F230" s="234"/>
      <c r="H230" s="5"/>
    </row>
    <row r="231" customFormat="1" ht="15.75" customHeight="1" spans="1:8">
      <c r="A231" s="73"/>
      <c r="B231" s="5"/>
      <c r="D231" s="5"/>
      <c r="E231" s="5"/>
      <c r="F231" s="234"/>
      <c r="H231" s="5"/>
    </row>
    <row r="232" customFormat="1" ht="15.75" customHeight="1" spans="1:8">
      <c r="A232" s="73"/>
      <c r="B232" s="5"/>
      <c r="D232" s="5"/>
      <c r="E232" s="5"/>
      <c r="F232" s="234"/>
      <c r="H232" s="5"/>
    </row>
    <row r="233" customFormat="1" ht="15.75" customHeight="1" spans="1:8">
      <c r="A233" s="73"/>
      <c r="B233" s="5"/>
      <c r="D233" s="5"/>
      <c r="E233" s="5"/>
      <c r="F233" s="234"/>
      <c r="H233" s="5"/>
    </row>
    <row r="234" customFormat="1" ht="15.75" customHeight="1" spans="1:8">
      <c r="A234" s="73"/>
      <c r="B234" s="5"/>
      <c r="D234" s="5"/>
      <c r="E234" s="5"/>
      <c r="F234" s="234"/>
      <c r="H234" s="5"/>
    </row>
    <row r="235" customFormat="1" ht="15.75" customHeight="1" spans="1:8">
      <c r="A235" s="73"/>
      <c r="B235" s="5"/>
      <c r="D235" s="5"/>
      <c r="E235" s="5"/>
      <c r="F235" s="234"/>
      <c r="H235" s="5"/>
    </row>
    <row r="236" customFormat="1" ht="15.75" customHeight="1" spans="1:8">
      <c r="A236" s="73"/>
      <c r="B236" s="5"/>
      <c r="D236" s="5"/>
      <c r="E236" s="5"/>
      <c r="F236" s="234"/>
      <c r="H236" s="5"/>
    </row>
    <row r="237" customFormat="1" ht="15.75" customHeight="1" spans="1:8">
      <c r="A237" s="73"/>
      <c r="B237" s="5"/>
      <c r="D237" s="5"/>
      <c r="E237" s="5"/>
      <c r="F237" s="234"/>
      <c r="H237" s="5"/>
    </row>
    <row r="238" customFormat="1" ht="15.75" customHeight="1" spans="1:8">
      <c r="A238" s="73"/>
      <c r="B238" s="5"/>
      <c r="D238" s="5"/>
      <c r="E238" s="5"/>
      <c r="F238" s="234"/>
      <c r="H238" s="5"/>
    </row>
    <row r="239" customFormat="1" ht="15.75" customHeight="1" spans="1:8">
      <c r="A239" s="73"/>
      <c r="B239" s="5"/>
      <c r="D239" s="5"/>
      <c r="E239" s="5"/>
      <c r="F239" s="234"/>
      <c r="H239" s="5"/>
    </row>
    <row r="240" customFormat="1" ht="15.75" customHeight="1" spans="1:8">
      <c r="A240" s="73"/>
      <c r="B240" s="5"/>
      <c r="D240" s="5"/>
      <c r="E240" s="5"/>
      <c r="F240" s="234"/>
      <c r="H240" s="5"/>
    </row>
    <row r="241" customFormat="1" ht="15.75" customHeight="1" spans="1:8">
      <c r="A241" s="73"/>
      <c r="B241" s="5"/>
      <c r="D241" s="5"/>
      <c r="E241" s="5"/>
      <c r="F241" s="234"/>
      <c r="H241" s="5"/>
    </row>
    <row r="242" customFormat="1" ht="15.75" customHeight="1" spans="1:8">
      <c r="A242" s="73"/>
      <c r="B242" s="5"/>
      <c r="D242" s="5"/>
      <c r="E242" s="5"/>
      <c r="F242" s="234"/>
      <c r="H242" s="5"/>
    </row>
    <row r="243" customFormat="1" ht="15.75" customHeight="1" spans="1:8">
      <c r="A243" s="73"/>
      <c r="B243" s="5"/>
      <c r="D243" s="5"/>
      <c r="E243" s="5"/>
      <c r="F243" s="234"/>
      <c r="H243" s="5"/>
    </row>
    <row r="244" customFormat="1" ht="15.75" customHeight="1" spans="1:8">
      <c r="A244" s="73"/>
      <c r="B244" s="5"/>
      <c r="D244" s="5"/>
      <c r="E244" s="5"/>
      <c r="F244" s="234"/>
      <c r="H244" s="5"/>
    </row>
    <row r="245" customFormat="1" ht="15.75" customHeight="1" spans="1:8">
      <c r="A245" s="73"/>
      <c r="B245" s="5"/>
      <c r="D245" s="5"/>
      <c r="E245" s="5"/>
      <c r="F245" s="234"/>
      <c r="H245" s="5"/>
    </row>
    <row r="246" customFormat="1" ht="15.75" customHeight="1" spans="1:8">
      <c r="A246" s="73"/>
      <c r="B246" s="5"/>
      <c r="D246" s="5"/>
      <c r="E246" s="5"/>
      <c r="F246" s="234"/>
      <c r="H246" s="5"/>
    </row>
    <row r="247" customFormat="1" ht="15.75" customHeight="1" spans="1:8">
      <c r="A247" s="73"/>
      <c r="B247" s="5"/>
      <c r="D247" s="5"/>
      <c r="E247" s="5"/>
      <c r="F247" s="234"/>
      <c r="H247" s="5"/>
    </row>
    <row r="248" customFormat="1" ht="15.75" customHeight="1" spans="1:8">
      <c r="A248" s="73"/>
      <c r="B248" s="5"/>
      <c r="D248" s="5"/>
      <c r="E248" s="5"/>
      <c r="F248" s="234"/>
      <c r="H248" s="5"/>
    </row>
    <row r="249" customFormat="1" ht="15.75" customHeight="1" spans="1:8">
      <c r="A249" s="73"/>
      <c r="B249" s="5"/>
      <c r="D249" s="5"/>
      <c r="E249" s="5"/>
      <c r="F249" s="234"/>
      <c r="H249" s="5"/>
    </row>
    <row r="250" customFormat="1" ht="15.75" customHeight="1" spans="1:8">
      <c r="A250" s="73"/>
      <c r="B250" s="5"/>
      <c r="D250" s="5"/>
      <c r="E250" s="5"/>
      <c r="F250" s="234"/>
      <c r="H250" s="5"/>
    </row>
    <row r="251" customFormat="1" ht="15.75" customHeight="1" spans="1:8">
      <c r="A251" s="73"/>
      <c r="B251" s="5"/>
      <c r="D251" s="5"/>
      <c r="E251" s="5"/>
      <c r="F251" s="234"/>
      <c r="H251" s="5"/>
    </row>
    <row r="252" customFormat="1" ht="15.75" customHeight="1" spans="1:8">
      <c r="A252" s="73"/>
      <c r="B252" s="5"/>
      <c r="D252" s="5"/>
      <c r="E252" s="5"/>
      <c r="F252" s="234"/>
      <c r="H252" s="5"/>
    </row>
    <row r="253" customFormat="1" ht="15.75" customHeight="1" spans="1:8">
      <c r="A253" s="73"/>
      <c r="B253" s="5"/>
      <c r="D253" s="5"/>
      <c r="E253" s="5"/>
      <c r="F253" s="234"/>
      <c r="H253" s="5"/>
    </row>
    <row r="254" customFormat="1" ht="15.75" customHeight="1" spans="1:8">
      <c r="A254" s="73"/>
      <c r="B254" s="5"/>
      <c r="D254" s="5"/>
      <c r="E254" s="5"/>
      <c r="F254" s="234"/>
      <c r="H254" s="5"/>
    </row>
    <row r="255" customFormat="1" ht="15.75" customHeight="1" spans="1:8">
      <c r="A255" s="73"/>
      <c r="B255" s="5"/>
      <c r="D255" s="5"/>
      <c r="E255" s="5"/>
      <c r="F255" s="234"/>
      <c r="H255" s="5"/>
    </row>
    <row r="256" customFormat="1" ht="15.75" customHeight="1" spans="1:8">
      <c r="A256" s="73"/>
      <c r="B256" s="5"/>
      <c r="D256" s="5"/>
      <c r="E256" s="5"/>
      <c r="F256" s="234"/>
      <c r="H256" s="5"/>
    </row>
    <row r="257" customFormat="1" ht="15.75" customHeight="1" spans="1:8">
      <c r="A257" s="73"/>
      <c r="B257" s="5"/>
      <c r="D257" s="5"/>
      <c r="E257" s="5"/>
      <c r="F257" s="234"/>
      <c r="H257" s="5"/>
    </row>
    <row r="258" customFormat="1" ht="15.75" customHeight="1" spans="1:8">
      <c r="A258" s="73"/>
      <c r="B258" s="5"/>
      <c r="D258" s="5"/>
      <c r="E258" s="5"/>
      <c r="F258" s="234"/>
      <c r="H258" s="5"/>
    </row>
    <row r="259" customFormat="1" ht="15.75" customHeight="1" spans="1:8">
      <c r="A259" s="73"/>
      <c r="B259" s="5"/>
      <c r="D259" s="5"/>
      <c r="E259" s="5"/>
      <c r="F259" s="234"/>
      <c r="H259" s="5"/>
    </row>
    <row r="260" customFormat="1" ht="15.75" customHeight="1" spans="1:8">
      <c r="A260" s="73"/>
      <c r="B260" s="5"/>
      <c r="D260" s="5"/>
      <c r="E260" s="5"/>
      <c r="F260" s="234"/>
      <c r="H260" s="5"/>
    </row>
    <row r="261" customFormat="1" ht="15.75" customHeight="1" spans="1:8">
      <c r="A261" s="73"/>
      <c r="B261" s="5"/>
      <c r="D261" s="5"/>
      <c r="E261" s="5"/>
      <c r="F261" s="234"/>
      <c r="H261" s="5"/>
    </row>
    <row r="262" customFormat="1" ht="15.75" customHeight="1" spans="1:8">
      <c r="A262" s="73"/>
      <c r="B262" s="5"/>
      <c r="D262" s="5"/>
      <c r="E262" s="5"/>
      <c r="F262" s="234"/>
      <c r="H262" s="5"/>
    </row>
    <row r="263" customFormat="1" ht="15.75" customHeight="1" spans="1:8">
      <c r="A263" s="73"/>
      <c r="B263" s="5"/>
      <c r="D263" s="5"/>
      <c r="E263" s="5"/>
      <c r="F263" s="234"/>
      <c r="H263" s="5"/>
    </row>
    <row r="264" customFormat="1" ht="15.75" customHeight="1" spans="1:8">
      <c r="A264" s="73"/>
      <c r="B264" s="5"/>
      <c r="D264" s="5"/>
      <c r="E264" s="5"/>
      <c r="F264" s="234"/>
      <c r="H264" s="5"/>
    </row>
    <row r="265" customFormat="1" ht="15.75" customHeight="1" spans="1:8">
      <c r="A265" s="73"/>
      <c r="B265" s="5"/>
      <c r="D265" s="5"/>
      <c r="E265" s="5"/>
      <c r="F265" s="234"/>
      <c r="H265" s="5"/>
    </row>
    <row r="266" customFormat="1" ht="15.75" customHeight="1" spans="1:8">
      <c r="A266" s="73"/>
      <c r="B266" s="5"/>
      <c r="D266" s="5"/>
      <c r="E266" s="5"/>
      <c r="F266" s="234"/>
      <c r="H266" s="5"/>
    </row>
    <row r="267" customFormat="1" ht="15.75" customHeight="1" spans="1:8">
      <c r="A267" s="73"/>
      <c r="B267" s="5"/>
      <c r="D267" s="5"/>
      <c r="E267" s="5"/>
      <c r="F267" s="234"/>
      <c r="H267" s="5"/>
    </row>
    <row r="268" customFormat="1" ht="15.75" customHeight="1" spans="1:8">
      <c r="A268" s="73"/>
      <c r="B268" s="5"/>
      <c r="D268" s="5"/>
      <c r="E268" s="5"/>
      <c r="F268" s="234"/>
      <c r="H268" s="5"/>
    </row>
    <row r="269" customFormat="1" ht="15.75" customHeight="1" spans="1:8">
      <c r="A269" s="73"/>
      <c r="B269" s="5"/>
      <c r="D269" s="5"/>
      <c r="E269" s="5"/>
      <c r="F269" s="234"/>
      <c r="H269" s="5"/>
    </row>
    <row r="270" customFormat="1" ht="15.75" customHeight="1" spans="1:8">
      <c r="A270" s="73"/>
      <c r="B270" s="5"/>
      <c r="D270" s="5"/>
      <c r="E270" s="5"/>
      <c r="F270" s="234"/>
      <c r="H270" s="5"/>
    </row>
    <row r="271" customFormat="1" ht="15.75" customHeight="1" spans="1:8">
      <c r="A271" s="73"/>
      <c r="B271" s="5"/>
      <c r="D271" s="5"/>
      <c r="E271" s="5"/>
      <c r="F271" s="234"/>
      <c r="H271" s="5"/>
    </row>
    <row r="272" customFormat="1" ht="15.75" customHeight="1" spans="1:8">
      <c r="A272" s="73"/>
      <c r="B272" s="5"/>
      <c r="D272" s="5"/>
      <c r="E272" s="5"/>
      <c r="F272" s="234"/>
      <c r="H272" s="5"/>
    </row>
    <row r="273" customFormat="1" ht="15.75" customHeight="1" spans="2:2">
      <c r="B273" s="12"/>
    </row>
    <row r="274" customFormat="1" ht="15.75" customHeight="1" spans="2:2">
      <c r="B274" s="12"/>
    </row>
    <row r="275" customFormat="1" ht="15.75" customHeight="1" spans="2:2">
      <c r="B275" s="12"/>
    </row>
    <row r="276" customFormat="1" ht="15.75" customHeight="1" spans="2:2">
      <c r="B276" s="12"/>
    </row>
    <row r="277" customFormat="1" ht="15.75" customHeight="1" spans="2:2">
      <c r="B277" s="12"/>
    </row>
    <row r="278" customFormat="1" ht="15.75" customHeight="1" spans="2:2">
      <c r="B278" s="12"/>
    </row>
    <row r="279" customFormat="1" ht="15.75" customHeight="1" spans="2:2">
      <c r="B279" s="12"/>
    </row>
    <row r="280" customFormat="1" ht="15.75" customHeight="1" spans="2:2">
      <c r="B280" s="12"/>
    </row>
    <row r="281" customFormat="1" ht="15.75" customHeight="1" spans="2:2">
      <c r="B281" s="12"/>
    </row>
    <row r="282" customFormat="1" ht="15.75" customHeight="1" spans="2:2">
      <c r="B282" s="12"/>
    </row>
    <row r="283" customFormat="1" ht="15.75" customHeight="1" spans="2:2">
      <c r="B283" s="12"/>
    </row>
    <row r="284" customFormat="1" ht="15.75" customHeight="1" spans="2:2">
      <c r="B284" s="12"/>
    </row>
    <row r="285" customFormat="1" ht="15.75" customHeight="1" spans="2:2">
      <c r="B285" s="12"/>
    </row>
    <row r="286" customFormat="1" ht="15.75" customHeight="1" spans="2:2">
      <c r="B286" s="12"/>
    </row>
    <row r="287" customFormat="1" ht="15.75" customHeight="1" spans="2:2">
      <c r="B287" s="12"/>
    </row>
    <row r="288" customFormat="1" ht="15.75" customHeight="1" spans="2:2">
      <c r="B288" s="12"/>
    </row>
    <row r="289" customFormat="1" ht="15.75" customHeight="1" spans="2:2">
      <c r="B289" s="12"/>
    </row>
    <row r="290" customFormat="1" ht="15.75" customHeight="1" spans="2:2">
      <c r="B290" s="12"/>
    </row>
    <row r="291" customFormat="1" ht="15.75" customHeight="1" spans="2:2">
      <c r="B291" s="12"/>
    </row>
    <row r="292" customFormat="1" ht="15.75" customHeight="1" spans="2:2">
      <c r="B292" s="12"/>
    </row>
    <row r="293" customFormat="1" ht="15.75" customHeight="1" spans="2:2">
      <c r="B293" s="12"/>
    </row>
    <row r="294" customFormat="1" ht="15.75" customHeight="1" spans="2:2">
      <c r="B294" s="12"/>
    </row>
    <row r="295" customFormat="1" ht="15.75" customHeight="1" spans="2:2">
      <c r="B295" s="12"/>
    </row>
    <row r="296" customFormat="1" ht="15.75" customHeight="1" spans="2:2">
      <c r="B296" s="12"/>
    </row>
    <row r="297" customFormat="1" ht="15.75" customHeight="1" spans="2:2">
      <c r="B297" s="12"/>
    </row>
    <row r="298" customFormat="1" ht="15.75" customHeight="1" spans="2:2">
      <c r="B298" s="12"/>
    </row>
    <row r="299" customFormat="1" ht="15.75" customHeight="1" spans="2:2">
      <c r="B299" s="12"/>
    </row>
    <row r="300" customFormat="1" ht="15.75" customHeight="1" spans="2:2">
      <c r="B300" s="12"/>
    </row>
    <row r="301" customFormat="1" ht="15.75" customHeight="1" spans="2:2">
      <c r="B301" s="12"/>
    </row>
    <row r="302" customFormat="1" ht="15.75" customHeight="1" spans="2:2">
      <c r="B302" s="12"/>
    </row>
    <row r="303" customFormat="1" ht="15.75" customHeight="1" spans="2:2">
      <c r="B303" s="12"/>
    </row>
    <row r="304" customFormat="1" ht="15.75" customHeight="1" spans="2:2">
      <c r="B304" s="12"/>
    </row>
    <row r="305" customFormat="1" ht="15.75" customHeight="1" spans="2:2">
      <c r="B305" s="12"/>
    </row>
    <row r="306" customFormat="1" ht="15.75" customHeight="1" spans="2:2">
      <c r="B306" s="12"/>
    </row>
    <row r="307" customFormat="1" ht="15.75" customHeight="1" spans="2:2">
      <c r="B307" s="12"/>
    </row>
    <row r="308" customFormat="1" ht="15.75" customHeight="1" spans="2:2">
      <c r="B308" s="12"/>
    </row>
    <row r="309" customFormat="1" ht="15.75" customHeight="1" spans="2:2">
      <c r="B309" s="12"/>
    </row>
    <row r="310" customFormat="1" ht="15.75" customHeight="1" spans="2:2">
      <c r="B310" s="12"/>
    </row>
    <row r="311" customFormat="1" ht="15.75" customHeight="1" spans="2:2">
      <c r="B311" s="12"/>
    </row>
    <row r="312" customFormat="1" ht="15.75" customHeight="1" spans="2:2">
      <c r="B312" s="12"/>
    </row>
    <row r="313" customFormat="1" ht="15.75" customHeight="1" spans="2:2">
      <c r="B313" s="12"/>
    </row>
    <row r="314" customFormat="1" ht="15.75" customHeight="1" spans="2:2">
      <c r="B314" s="12"/>
    </row>
    <row r="315" customFormat="1" ht="15.75" customHeight="1" spans="2:2">
      <c r="B315" s="12"/>
    </row>
    <row r="316" customFormat="1" ht="15.75" customHeight="1" spans="2:2">
      <c r="B316" s="12"/>
    </row>
    <row r="317" customFormat="1" ht="15.75" customHeight="1" spans="2:2">
      <c r="B317" s="12"/>
    </row>
    <row r="318" customFormat="1" ht="15.75" customHeight="1" spans="2:2">
      <c r="B318" s="12"/>
    </row>
    <row r="319" customFormat="1" ht="15.75" customHeight="1" spans="2:2">
      <c r="B319" s="12"/>
    </row>
    <row r="320" customFormat="1" ht="15.75" customHeight="1" spans="2:2">
      <c r="B320" s="12"/>
    </row>
    <row r="321" customFormat="1" ht="15.75" customHeight="1" spans="2:2">
      <c r="B321" s="12"/>
    </row>
    <row r="322" customFormat="1" ht="15.75" customHeight="1" spans="2:2">
      <c r="B322" s="12"/>
    </row>
    <row r="323" customFormat="1" ht="15.75" customHeight="1" spans="2:2">
      <c r="B323" s="12"/>
    </row>
    <row r="324" customFormat="1" ht="15.75" customHeight="1" spans="2:2">
      <c r="B324" s="12"/>
    </row>
    <row r="325" customFormat="1" ht="15.75" customHeight="1" spans="2:2">
      <c r="B325" s="12"/>
    </row>
    <row r="326" customFormat="1" ht="15.75" customHeight="1" spans="2:2">
      <c r="B326" s="12"/>
    </row>
    <row r="327" customFormat="1" ht="15.75" customHeight="1" spans="2:2">
      <c r="B327" s="12"/>
    </row>
    <row r="328" customFormat="1" ht="15.75" customHeight="1" spans="2:2">
      <c r="B328" s="12"/>
    </row>
    <row r="329" customFormat="1" ht="15.75" customHeight="1" spans="2:2">
      <c r="B329" s="12"/>
    </row>
    <row r="330" customFormat="1" ht="15.75" customHeight="1" spans="2:2">
      <c r="B330" s="12"/>
    </row>
    <row r="331" customFormat="1" ht="15.75" customHeight="1" spans="2:2">
      <c r="B331" s="12"/>
    </row>
    <row r="332" customFormat="1" ht="15.75" customHeight="1" spans="2:2">
      <c r="B332" s="12"/>
    </row>
    <row r="333" customFormat="1" ht="15.75" customHeight="1" spans="2:2">
      <c r="B333" s="12"/>
    </row>
    <row r="334" customFormat="1" ht="15.75" customHeight="1" spans="2:2">
      <c r="B334" s="12"/>
    </row>
    <row r="335" customFormat="1" ht="15.75" customHeight="1" spans="2:2">
      <c r="B335" s="12"/>
    </row>
    <row r="336" customFormat="1" ht="15.75" customHeight="1" spans="2:2">
      <c r="B336" s="12"/>
    </row>
    <row r="337" customFormat="1" ht="15.75" customHeight="1" spans="2:2">
      <c r="B337" s="12"/>
    </row>
    <row r="338" customFormat="1" ht="15.75" customHeight="1" spans="2:2">
      <c r="B338" s="12"/>
    </row>
    <row r="339" customFormat="1" ht="15.75" customHeight="1" spans="2:2">
      <c r="B339" s="12"/>
    </row>
    <row r="340" customFormat="1" ht="15.75" customHeight="1" spans="2:2">
      <c r="B340" s="12"/>
    </row>
    <row r="341" customFormat="1" ht="15.75" customHeight="1" spans="2:2">
      <c r="B341" s="12"/>
    </row>
    <row r="342" customFormat="1" ht="15.75" customHeight="1" spans="2:2">
      <c r="B342" s="12"/>
    </row>
    <row r="343" customFormat="1" ht="15.75" customHeight="1" spans="2:2">
      <c r="B343" s="12"/>
    </row>
    <row r="344" customFormat="1" ht="15.75" customHeight="1" spans="2:2">
      <c r="B344" s="12"/>
    </row>
    <row r="345" customFormat="1" ht="15.75" customHeight="1" spans="2:2">
      <c r="B345" s="12"/>
    </row>
    <row r="346" customFormat="1" ht="15.75" customHeight="1" spans="2:2">
      <c r="B346" s="12"/>
    </row>
    <row r="347" customFormat="1" ht="15.75" customHeight="1" spans="2:2">
      <c r="B347" s="12"/>
    </row>
    <row r="348" customFormat="1" ht="15.75" customHeight="1" spans="2:2">
      <c r="B348" s="12"/>
    </row>
    <row r="349" customFormat="1" ht="15.75" customHeight="1" spans="2:2">
      <c r="B349" s="12"/>
    </row>
    <row r="350" customFormat="1" ht="15.75" customHeight="1" spans="2:2">
      <c r="B350" s="12"/>
    </row>
    <row r="351" customFormat="1" ht="15.75" customHeight="1" spans="2:2">
      <c r="B351" s="12"/>
    </row>
    <row r="352" customFormat="1" ht="15.75" customHeight="1" spans="2:2">
      <c r="B352" s="12"/>
    </row>
    <row r="353" customFormat="1" ht="15.75" customHeight="1" spans="2:2">
      <c r="B353" s="12"/>
    </row>
    <row r="354" customFormat="1" ht="15.75" customHeight="1" spans="2:2">
      <c r="B354" s="12"/>
    </row>
    <row r="355" customFormat="1" ht="15.75" customHeight="1" spans="2:2">
      <c r="B355" s="12"/>
    </row>
    <row r="356" customFormat="1" ht="15.75" customHeight="1" spans="2:2">
      <c r="B356" s="12"/>
    </row>
    <row r="357" customFormat="1" ht="15.75" customHeight="1" spans="2:2">
      <c r="B357" s="12"/>
    </row>
    <row r="358" customFormat="1" ht="15.75" customHeight="1" spans="2:2">
      <c r="B358" s="12"/>
    </row>
    <row r="359" customFormat="1" ht="15.75" customHeight="1" spans="2:2">
      <c r="B359" s="12"/>
    </row>
    <row r="360" customFormat="1" ht="15.75" customHeight="1" spans="2:2">
      <c r="B360" s="12"/>
    </row>
    <row r="361" customFormat="1" ht="15.75" customHeight="1" spans="2:2">
      <c r="B361" s="12"/>
    </row>
    <row r="362" customFormat="1" ht="15.75" customHeight="1" spans="2:2">
      <c r="B362" s="12"/>
    </row>
    <row r="363" customFormat="1" ht="15.75" customHeight="1" spans="2:2">
      <c r="B363" s="12"/>
    </row>
    <row r="364" customFormat="1" ht="15.75" customHeight="1" spans="2:2">
      <c r="B364" s="12"/>
    </row>
    <row r="365" customFormat="1" ht="15.75" customHeight="1" spans="2:2">
      <c r="B365" s="12"/>
    </row>
    <row r="366" customFormat="1" ht="15.75" customHeight="1" spans="2:2">
      <c r="B366" s="12"/>
    </row>
    <row r="367" customFormat="1" ht="15.75" customHeight="1" spans="2:2">
      <c r="B367" s="12"/>
    </row>
    <row r="368" customFormat="1" ht="15.75" customHeight="1" spans="2:2">
      <c r="B368" s="12"/>
    </row>
    <row r="369" customFormat="1" ht="15.75" customHeight="1" spans="2:2">
      <c r="B369" s="12"/>
    </row>
    <row r="370" customFormat="1" ht="15.75" customHeight="1" spans="2:2">
      <c r="B370" s="12"/>
    </row>
    <row r="371" customFormat="1" ht="15.75" customHeight="1" spans="2:2">
      <c r="B371" s="12"/>
    </row>
    <row r="372" customFormat="1" ht="15.75" customHeight="1" spans="2:2">
      <c r="B372" s="12"/>
    </row>
    <row r="373" customFormat="1" ht="15.75" customHeight="1" spans="2:2">
      <c r="B373" s="12"/>
    </row>
    <row r="374" customFormat="1" ht="15.75" customHeight="1" spans="2:2">
      <c r="B374" s="12"/>
    </row>
    <row r="375" customFormat="1" ht="15.75" customHeight="1" spans="2:2">
      <c r="B375" s="12"/>
    </row>
    <row r="376" customFormat="1" ht="15.75" customHeight="1" spans="2:2">
      <c r="B376" s="12"/>
    </row>
    <row r="377" customFormat="1" ht="15.75" customHeight="1" spans="2:2">
      <c r="B377" s="12"/>
    </row>
    <row r="378" customFormat="1" ht="15.75" customHeight="1" spans="2:2">
      <c r="B378" s="12"/>
    </row>
    <row r="379" customFormat="1" ht="15.75" customHeight="1" spans="2:2">
      <c r="B379" s="12"/>
    </row>
    <row r="380" customFormat="1" ht="15.75" customHeight="1" spans="2:2">
      <c r="B380" s="12"/>
    </row>
    <row r="381" customFormat="1" ht="15.75" customHeight="1" spans="2:2">
      <c r="B381" s="12"/>
    </row>
    <row r="382" customFormat="1" ht="15.75" customHeight="1" spans="2:2">
      <c r="B382" s="12"/>
    </row>
    <row r="383" customFormat="1" ht="15.75" customHeight="1" spans="2:2">
      <c r="B383" s="12"/>
    </row>
    <row r="384" customFormat="1" ht="15.75" customHeight="1" spans="2:2">
      <c r="B384" s="12"/>
    </row>
    <row r="385" customFormat="1" ht="15.75" customHeight="1" spans="2:2">
      <c r="B385" s="12"/>
    </row>
    <row r="386" customFormat="1" ht="15.75" customHeight="1" spans="2:2">
      <c r="B386" s="12"/>
    </row>
    <row r="387" customFormat="1" ht="15.75" customHeight="1" spans="2:2">
      <c r="B387" s="12"/>
    </row>
    <row r="388" customFormat="1" ht="15.75" customHeight="1" spans="2:2">
      <c r="B388" s="12"/>
    </row>
    <row r="389" customFormat="1" ht="15.75" customHeight="1" spans="2:2">
      <c r="B389" s="12"/>
    </row>
    <row r="390" customFormat="1" ht="15.75" customHeight="1" spans="2:2">
      <c r="B390" s="12"/>
    </row>
    <row r="391" customFormat="1" ht="15.75" customHeight="1" spans="2:2">
      <c r="B391" s="12"/>
    </row>
    <row r="392" customFormat="1" ht="15.75" customHeight="1" spans="2:2">
      <c r="B392" s="12"/>
    </row>
    <row r="393" customFormat="1" ht="15.75" customHeight="1" spans="2:2">
      <c r="B393" s="12"/>
    </row>
    <row r="394" customFormat="1" ht="15.75" customHeight="1" spans="2:2">
      <c r="B394" s="12"/>
    </row>
    <row r="395" customFormat="1" ht="15.75" customHeight="1" spans="2:2">
      <c r="B395" s="12"/>
    </row>
    <row r="396" customFormat="1" ht="15.75" customHeight="1" spans="2:2">
      <c r="B396" s="12"/>
    </row>
    <row r="397" customFormat="1" ht="15.75" customHeight="1" spans="2:2">
      <c r="B397" s="12"/>
    </row>
    <row r="398" customFormat="1" ht="15.75" customHeight="1" spans="2:2">
      <c r="B398" s="12"/>
    </row>
    <row r="399" customFormat="1" ht="15.75" customHeight="1" spans="2:2">
      <c r="B399" s="12"/>
    </row>
    <row r="400" customFormat="1" ht="15.75" customHeight="1" spans="2:2">
      <c r="B400" s="12"/>
    </row>
    <row r="401" customFormat="1" ht="15.75" customHeight="1" spans="2:2">
      <c r="B401" s="12"/>
    </row>
    <row r="402" customFormat="1" ht="15.75" customHeight="1" spans="2:2">
      <c r="B402" s="12"/>
    </row>
    <row r="403" customFormat="1" ht="15.75" customHeight="1" spans="2:2">
      <c r="B403" s="12"/>
    </row>
    <row r="404" customFormat="1" ht="15.75" customHeight="1" spans="2:2">
      <c r="B404" s="12"/>
    </row>
    <row r="405" customFormat="1" ht="15.75" customHeight="1" spans="2:2">
      <c r="B405" s="12"/>
    </row>
    <row r="406" customFormat="1" ht="15.75" customHeight="1" spans="2:2">
      <c r="B406" s="12"/>
    </row>
    <row r="407" customFormat="1" ht="15.75" customHeight="1" spans="2:2">
      <c r="B407" s="12"/>
    </row>
    <row r="408" customFormat="1" ht="15.75" customHeight="1" spans="2:2">
      <c r="B408" s="12"/>
    </row>
    <row r="409" customFormat="1" ht="15.75" customHeight="1" spans="2:2">
      <c r="B409" s="12"/>
    </row>
    <row r="410" customFormat="1" ht="15.75" customHeight="1" spans="2:2">
      <c r="B410" s="12"/>
    </row>
    <row r="411" customFormat="1" ht="15.75" customHeight="1" spans="2:2">
      <c r="B411" s="12"/>
    </row>
    <row r="412" customFormat="1" ht="15.75" customHeight="1" spans="2:2">
      <c r="B412" s="12"/>
    </row>
    <row r="413" customFormat="1" ht="15.75" customHeight="1" spans="2:2">
      <c r="B413" s="12"/>
    </row>
    <row r="414" customFormat="1" ht="15.75" customHeight="1" spans="2:2">
      <c r="B414" s="12"/>
    </row>
    <row r="415" customFormat="1" ht="15.75" customHeight="1" spans="2:2">
      <c r="B415" s="12"/>
    </row>
    <row r="416" customFormat="1" ht="15.75" customHeight="1" spans="2:2">
      <c r="B416" s="12"/>
    </row>
    <row r="417" customFormat="1" ht="15.75" customHeight="1" spans="2:2">
      <c r="B417" s="12"/>
    </row>
    <row r="418" customFormat="1" ht="15.75" customHeight="1" spans="2:2">
      <c r="B418" s="12"/>
    </row>
    <row r="419" customFormat="1" ht="15.75" customHeight="1" spans="2:2">
      <c r="B419" s="12"/>
    </row>
    <row r="420" customFormat="1" ht="15.75" customHeight="1" spans="2:2">
      <c r="B420" s="12"/>
    </row>
    <row r="421" customFormat="1" ht="15.75" customHeight="1" spans="2:2">
      <c r="B421" s="12"/>
    </row>
    <row r="422" customFormat="1" ht="15.75" customHeight="1" spans="2:2">
      <c r="B422" s="12"/>
    </row>
    <row r="423" customFormat="1" ht="15.75" customHeight="1" spans="2:2">
      <c r="B423" s="12"/>
    </row>
    <row r="424" customFormat="1" ht="15.75" customHeight="1" spans="2:2">
      <c r="B424" s="12"/>
    </row>
    <row r="425" customFormat="1" ht="15.75" customHeight="1" spans="2:2">
      <c r="B425" s="12"/>
    </row>
    <row r="426" customFormat="1" ht="15.75" customHeight="1" spans="2:2">
      <c r="B426" s="12"/>
    </row>
    <row r="427" customFormat="1" ht="15.75" customHeight="1" spans="2:2">
      <c r="B427" s="12"/>
    </row>
    <row r="428" customFormat="1" ht="15.75" customHeight="1" spans="2:2">
      <c r="B428" s="12"/>
    </row>
    <row r="429" customFormat="1" ht="15.75" customHeight="1" spans="2:2">
      <c r="B429" s="12"/>
    </row>
    <row r="430" customFormat="1" ht="15.75" customHeight="1" spans="2:2">
      <c r="B430" s="12"/>
    </row>
    <row r="431" customFormat="1" ht="15.75" customHeight="1" spans="2:2">
      <c r="B431" s="12"/>
    </row>
    <row r="432" customFormat="1" ht="15.75" customHeight="1" spans="2:2">
      <c r="B432" s="12"/>
    </row>
    <row r="433" customFormat="1" ht="15.75" customHeight="1" spans="2:2">
      <c r="B433" s="12"/>
    </row>
    <row r="434" customFormat="1" ht="15.75" customHeight="1" spans="2:2">
      <c r="B434" s="12"/>
    </row>
    <row r="435" customFormat="1" ht="15.75" customHeight="1" spans="2:2">
      <c r="B435" s="12"/>
    </row>
    <row r="436" customFormat="1" ht="15.75" customHeight="1" spans="2:2">
      <c r="B436" s="12"/>
    </row>
    <row r="437" customFormat="1" ht="15.75" customHeight="1" spans="2:2">
      <c r="B437" s="12"/>
    </row>
    <row r="438" customFormat="1" ht="15.75" customHeight="1" spans="2:2">
      <c r="B438" s="12"/>
    </row>
    <row r="439" customFormat="1" ht="15.75" customHeight="1" spans="2:2">
      <c r="B439" s="12"/>
    </row>
    <row r="440" customFormat="1" ht="15.75" customHeight="1" spans="2:2">
      <c r="B440" s="12"/>
    </row>
    <row r="441" customFormat="1" ht="15.75" customHeight="1" spans="2:2">
      <c r="B441" s="12"/>
    </row>
    <row r="442" customFormat="1" ht="15.75" customHeight="1" spans="2:2">
      <c r="B442" s="12"/>
    </row>
    <row r="443" customFormat="1" ht="15.75" customHeight="1" spans="2:2">
      <c r="B443" s="12"/>
    </row>
    <row r="444" customFormat="1" ht="15.75" customHeight="1" spans="2:2">
      <c r="B444" s="12"/>
    </row>
    <row r="445" customFormat="1" ht="15.75" customHeight="1" spans="2:2">
      <c r="B445" s="12"/>
    </row>
    <row r="446" customFormat="1" ht="15.75" customHeight="1" spans="2:2">
      <c r="B446" s="12"/>
    </row>
    <row r="447" customFormat="1" ht="15.75" customHeight="1" spans="2:2">
      <c r="B447" s="12"/>
    </row>
    <row r="448" customFormat="1" ht="15.75" customHeight="1" spans="2:2">
      <c r="B448" s="12"/>
    </row>
    <row r="449" customFormat="1" ht="15.75" customHeight="1" spans="2:2">
      <c r="B449" s="12"/>
    </row>
    <row r="450" customFormat="1" ht="15.75" customHeight="1" spans="2:2">
      <c r="B450" s="12"/>
    </row>
    <row r="451" customFormat="1" ht="15.75" customHeight="1" spans="2:2">
      <c r="B451" s="12"/>
    </row>
    <row r="452" customFormat="1" ht="15.75" customHeight="1" spans="2:2">
      <c r="B452" s="12"/>
    </row>
    <row r="453" customFormat="1" ht="15.75" customHeight="1" spans="2:2">
      <c r="B453" s="12"/>
    </row>
    <row r="454" customFormat="1" ht="15.75" customHeight="1" spans="2:2">
      <c r="B454" s="12"/>
    </row>
    <row r="455" customFormat="1" ht="15.75" customHeight="1" spans="2:2">
      <c r="B455" s="12"/>
    </row>
    <row r="456" customFormat="1" ht="15.75" customHeight="1" spans="2:2">
      <c r="B456" s="12"/>
    </row>
    <row r="457" customFormat="1" ht="15.75" customHeight="1" spans="2:2">
      <c r="B457" s="12"/>
    </row>
    <row r="458" customFormat="1" ht="15.75" customHeight="1" spans="2:2">
      <c r="B458" s="12"/>
    </row>
    <row r="459" customFormat="1" ht="15.75" customHeight="1" spans="2:2">
      <c r="B459" s="12"/>
    </row>
    <row r="460" customFormat="1" ht="15.75" customHeight="1" spans="2:2">
      <c r="B460" s="12"/>
    </row>
    <row r="461" customFormat="1" ht="15.75" customHeight="1" spans="2:2">
      <c r="B461" s="12"/>
    </row>
    <row r="462" customFormat="1" ht="15.75" customHeight="1" spans="2:2">
      <c r="B462" s="12"/>
    </row>
    <row r="463" customFormat="1" ht="15.75" customHeight="1" spans="2:2">
      <c r="B463" s="12"/>
    </row>
    <row r="464" customFormat="1" ht="15.75" customHeight="1" spans="2:2">
      <c r="B464" s="12"/>
    </row>
    <row r="465" customFormat="1" ht="15.75" customHeight="1" spans="2:2">
      <c r="B465" s="12"/>
    </row>
    <row r="466" customFormat="1" ht="15.75" customHeight="1" spans="2:2">
      <c r="B466" s="12"/>
    </row>
    <row r="467" customFormat="1" ht="15.75" customHeight="1" spans="2:2">
      <c r="B467" s="12"/>
    </row>
    <row r="468" customFormat="1" ht="15.75" customHeight="1" spans="2:2">
      <c r="B468" s="12"/>
    </row>
    <row r="469" customFormat="1" ht="15.75" customHeight="1" spans="2:2">
      <c r="B469" s="12"/>
    </row>
    <row r="470" customFormat="1" ht="15.75" customHeight="1" spans="2:2">
      <c r="B470" s="12"/>
    </row>
    <row r="471" customFormat="1" ht="15.75" customHeight="1" spans="2:2">
      <c r="B471" s="12"/>
    </row>
    <row r="472" customFormat="1" ht="15.75" customHeight="1" spans="2:2">
      <c r="B472" s="12"/>
    </row>
    <row r="473" customFormat="1" ht="15.75" customHeight="1" spans="2:2">
      <c r="B473" s="12"/>
    </row>
    <row r="474" customFormat="1" ht="15.75" customHeight="1" spans="2:2">
      <c r="B474" s="12"/>
    </row>
    <row r="475" customFormat="1" ht="15.75" customHeight="1" spans="2:2">
      <c r="B475" s="12"/>
    </row>
    <row r="476" customFormat="1" ht="15.75" customHeight="1" spans="2:2">
      <c r="B476" s="12"/>
    </row>
    <row r="477" customFormat="1" ht="15.75" customHeight="1" spans="2:2">
      <c r="B477" s="12"/>
    </row>
    <row r="478" customFormat="1" ht="15.75" customHeight="1" spans="2:2">
      <c r="B478" s="12"/>
    </row>
    <row r="479" customFormat="1" ht="15.75" customHeight="1" spans="2:2">
      <c r="B479" s="12"/>
    </row>
    <row r="480" customFormat="1" ht="15.75" customHeight="1" spans="2:2">
      <c r="B480" s="12"/>
    </row>
    <row r="481" customFormat="1" ht="15.75" customHeight="1" spans="2:2">
      <c r="B481" s="12"/>
    </row>
    <row r="482" customFormat="1" ht="15.75" customHeight="1" spans="2:2">
      <c r="B482" s="12"/>
    </row>
    <row r="483" customFormat="1" ht="15.75" customHeight="1" spans="2:2">
      <c r="B483" s="12"/>
    </row>
    <row r="484" customFormat="1" ht="15.75" customHeight="1" spans="2:2">
      <c r="B484" s="12"/>
    </row>
    <row r="485" customFormat="1" ht="15.75" customHeight="1" spans="2:2">
      <c r="B485" s="12"/>
    </row>
    <row r="486" customFormat="1" ht="15.75" customHeight="1" spans="2:2">
      <c r="B486" s="12"/>
    </row>
    <row r="487" customFormat="1" ht="15.75" customHeight="1" spans="2:2">
      <c r="B487" s="12"/>
    </row>
    <row r="488" customFormat="1" ht="15.75" customHeight="1" spans="2:2">
      <c r="B488" s="12"/>
    </row>
    <row r="489" customFormat="1" ht="15.75" customHeight="1" spans="2:2">
      <c r="B489" s="12"/>
    </row>
    <row r="490" customFormat="1" ht="15.75" customHeight="1" spans="2:2">
      <c r="B490" s="12"/>
    </row>
    <row r="491" customFormat="1" ht="15.75" customHeight="1" spans="2:2">
      <c r="B491" s="12"/>
    </row>
    <row r="492" customFormat="1" ht="15.75" customHeight="1" spans="2:2">
      <c r="B492" s="12"/>
    </row>
    <row r="493" customFormat="1" ht="15.75" customHeight="1" spans="2:2">
      <c r="B493" s="12"/>
    </row>
    <row r="494" customFormat="1" ht="15.75" customHeight="1" spans="2:2">
      <c r="B494" s="12"/>
    </row>
    <row r="495" customFormat="1" ht="15.75" customHeight="1" spans="2:2">
      <c r="B495" s="12"/>
    </row>
    <row r="496" customFormat="1" ht="15.75" customHeight="1" spans="2:2">
      <c r="B496" s="12"/>
    </row>
    <row r="497" customFormat="1" ht="15.75" customHeight="1" spans="2:2">
      <c r="B497" s="12"/>
    </row>
    <row r="498" customFormat="1" ht="15.75" customHeight="1" spans="2:2">
      <c r="B498" s="12"/>
    </row>
    <row r="499" customFormat="1" ht="15.75" customHeight="1" spans="2:2">
      <c r="B499" s="12"/>
    </row>
    <row r="500" customFormat="1" ht="15.75" customHeight="1" spans="2:2">
      <c r="B500" s="12"/>
    </row>
    <row r="501" customFormat="1" ht="15.75" customHeight="1" spans="2:2">
      <c r="B501" s="12"/>
    </row>
    <row r="502" customFormat="1" ht="15.75" customHeight="1" spans="2:2">
      <c r="B502" s="12"/>
    </row>
    <row r="503" customFormat="1" ht="15.75" customHeight="1" spans="2:2">
      <c r="B503" s="12"/>
    </row>
    <row r="504" customFormat="1" ht="15.75" customHeight="1" spans="2:2">
      <c r="B504" s="12"/>
    </row>
    <row r="505" customFormat="1" ht="15.75" customHeight="1" spans="2:2">
      <c r="B505" s="12"/>
    </row>
    <row r="506" customFormat="1" ht="15.75" customHeight="1" spans="2:2">
      <c r="B506" s="12"/>
    </row>
    <row r="507" customFormat="1" ht="15.75" customHeight="1" spans="2:2">
      <c r="B507" s="12"/>
    </row>
    <row r="508" customFormat="1" ht="15.75" customHeight="1" spans="2:2">
      <c r="B508" s="12"/>
    </row>
    <row r="509" customFormat="1" ht="15.75" customHeight="1" spans="2:2">
      <c r="B509" s="12"/>
    </row>
    <row r="510" customFormat="1" ht="15.75" customHeight="1" spans="2:2">
      <c r="B510" s="12"/>
    </row>
    <row r="511" customFormat="1" ht="15.75" customHeight="1" spans="2:2">
      <c r="B511" s="12"/>
    </row>
    <row r="512" customFormat="1" ht="15.75" customHeight="1" spans="2:2">
      <c r="B512" s="12"/>
    </row>
    <row r="513" customFormat="1" ht="15.75" customHeight="1" spans="2:2">
      <c r="B513" s="12"/>
    </row>
    <row r="514" customFormat="1" ht="15.75" customHeight="1" spans="2:2">
      <c r="B514" s="12"/>
    </row>
    <row r="515" customFormat="1" ht="15.75" customHeight="1" spans="2:2">
      <c r="B515" s="12"/>
    </row>
    <row r="516" customFormat="1" ht="15.75" customHeight="1" spans="2:2">
      <c r="B516" s="12"/>
    </row>
    <row r="517" customFormat="1" ht="15.75" customHeight="1" spans="2:2">
      <c r="B517" s="12"/>
    </row>
    <row r="518" customFormat="1" ht="15.75" customHeight="1" spans="2:2">
      <c r="B518" s="12"/>
    </row>
    <row r="519" customFormat="1" ht="15.75" customHeight="1" spans="2:2">
      <c r="B519" s="12"/>
    </row>
    <row r="520" customFormat="1" ht="15.75" customHeight="1" spans="2:2">
      <c r="B520" s="12"/>
    </row>
    <row r="521" customFormat="1" ht="15.75" customHeight="1" spans="2:2">
      <c r="B521" s="12"/>
    </row>
    <row r="522" customFormat="1" ht="15.75" customHeight="1" spans="2:2">
      <c r="B522" s="12"/>
    </row>
    <row r="523" customFormat="1" ht="15.75" customHeight="1" spans="2:2">
      <c r="B523" s="12"/>
    </row>
    <row r="524" customFormat="1" ht="15.75" customHeight="1" spans="2:2">
      <c r="B524" s="12"/>
    </row>
    <row r="525" customFormat="1" ht="15.75" customHeight="1" spans="2:2">
      <c r="B525" s="12"/>
    </row>
    <row r="526" customFormat="1" ht="15.75" customHeight="1" spans="2:2">
      <c r="B526" s="12"/>
    </row>
    <row r="527" customFormat="1" ht="15.75" customHeight="1" spans="2:2">
      <c r="B527" s="12"/>
    </row>
    <row r="528" customFormat="1" ht="15.75" customHeight="1" spans="2:2">
      <c r="B528" s="12"/>
    </row>
    <row r="529" customFormat="1" ht="15.75" customHeight="1" spans="2:2">
      <c r="B529" s="12"/>
    </row>
    <row r="530" customFormat="1" ht="15.75" customHeight="1" spans="2:2">
      <c r="B530" s="12"/>
    </row>
    <row r="531" customFormat="1" ht="15.75" customHeight="1" spans="2:2">
      <c r="B531" s="12"/>
    </row>
    <row r="532" customFormat="1" ht="15.75" customHeight="1" spans="2:2">
      <c r="B532" s="12"/>
    </row>
    <row r="533" customFormat="1" ht="15.75" customHeight="1" spans="2:2">
      <c r="B533" s="12"/>
    </row>
    <row r="534" customFormat="1" ht="15.75" customHeight="1" spans="2:2">
      <c r="B534" s="12"/>
    </row>
    <row r="535" customFormat="1" ht="15.75" customHeight="1" spans="2:2">
      <c r="B535" s="12"/>
    </row>
    <row r="536" customFormat="1" ht="15.75" customHeight="1" spans="2:2">
      <c r="B536" s="12"/>
    </row>
    <row r="537" customFormat="1" ht="15.75" customHeight="1" spans="2:2">
      <c r="B537" s="12"/>
    </row>
    <row r="538" customFormat="1" ht="15.75" customHeight="1" spans="2:2">
      <c r="B538" s="12"/>
    </row>
    <row r="539" customFormat="1" ht="15.75" customHeight="1" spans="2:2">
      <c r="B539" s="12"/>
    </row>
    <row r="540" customFormat="1" ht="15.75" customHeight="1" spans="2:2">
      <c r="B540" s="12"/>
    </row>
    <row r="541" customFormat="1" ht="15.75" customHeight="1" spans="2:2">
      <c r="B541" s="12"/>
    </row>
    <row r="542" customFormat="1" ht="15.75" customHeight="1" spans="2:2">
      <c r="B542" s="12"/>
    </row>
    <row r="543" customFormat="1" ht="15.75" customHeight="1" spans="2:2">
      <c r="B543" s="12"/>
    </row>
    <row r="544" customFormat="1" ht="15.75" customHeight="1" spans="2:2">
      <c r="B544" s="12"/>
    </row>
    <row r="545" customFormat="1" ht="15.75" customHeight="1" spans="2:2">
      <c r="B545" s="12"/>
    </row>
    <row r="546" customFormat="1" ht="15.75" customHeight="1" spans="2:2">
      <c r="B546" s="12"/>
    </row>
    <row r="547" customFormat="1" ht="15.75" customHeight="1" spans="2:2">
      <c r="B547" s="12"/>
    </row>
    <row r="548" customFormat="1" ht="15.75" customHeight="1" spans="2:2">
      <c r="B548" s="12"/>
    </row>
    <row r="549" customFormat="1" ht="15.75" customHeight="1" spans="2:2">
      <c r="B549" s="12"/>
    </row>
    <row r="550" customFormat="1" ht="15.75" customHeight="1" spans="2:2">
      <c r="B550" s="12"/>
    </row>
    <row r="551" customFormat="1" ht="15.75" customHeight="1" spans="2:2">
      <c r="B551" s="12"/>
    </row>
    <row r="552" customFormat="1" ht="15.75" customHeight="1" spans="2:2">
      <c r="B552" s="12"/>
    </row>
    <row r="553" customFormat="1" ht="15.75" customHeight="1" spans="2:2">
      <c r="B553" s="12"/>
    </row>
    <row r="554" customFormat="1" ht="15.75" customHeight="1" spans="2:2">
      <c r="B554" s="12"/>
    </row>
    <row r="555" customFormat="1" ht="15.75" customHeight="1" spans="2:2">
      <c r="B555" s="12"/>
    </row>
    <row r="556" customFormat="1" ht="15.75" customHeight="1" spans="2:2">
      <c r="B556" s="12"/>
    </row>
    <row r="557" customFormat="1" ht="15.75" customHeight="1" spans="2:2">
      <c r="B557" s="12"/>
    </row>
    <row r="558" customFormat="1" ht="15.75" customHeight="1" spans="2:2">
      <c r="B558" s="12"/>
    </row>
    <row r="559" customFormat="1" ht="15.75" customHeight="1" spans="2:2">
      <c r="B559" s="12"/>
    </row>
    <row r="560" customFormat="1" ht="15.75" customHeight="1" spans="2:2">
      <c r="B560" s="12"/>
    </row>
    <row r="561" customFormat="1" ht="15.75" customHeight="1" spans="2:2">
      <c r="B561" s="12"/>
    </row>
    <row r="562" customFormat="1" ht="15.75" customHeight="1" spans="2:2">
      <c r="B562" s="12"/>
    </row>
    <row r="563" customFormat="1" ht="15.75" customHeight="1" spans="2:2">
      <c r="B563" s="12"/>
    </row>
    <row r="564" customFormat="1" ht="15.75" customHeight="1" spans="2:2">
      <c r="B564" s="12"/>
    </row>
    <row r="565" customFormat="1" ht="15.75" customHeight="1" spans="2:2">
      <c r="B565" s="12"/>
    </row>
    <row r="566" customFormat="1" ht="15.75" customHeight="1" spans="2:2">
      <c r="B566" s="12"/>
    </row>
    <row r="567" customFormat="1" ht="15.75" customHeight="1" spans="2:2">
      <c r="B567" s="12"/>
    </row>
    <row r="568" customFormat="1" ht="15.75" customHeight="1" spans="2:2">
      <c r="B568" s="12"/>
    </row>
    <row r="569" customFormat="1" ht="15.75" customHeight="1" spans="2:2">
      <c r="B569" s="12"/>
    </row>
    <row r="570" customFormat="1" ht="15.75" customHeight="1" spans="2:2">
      <c r="B570" s="12"/>
    </row>
    <row r="571" customFormat="1" ht="15.75" customHeight="1" spans="2:2">
      <c r="B571" s="12"/>
    </row>
    <row r="572" customFormat="1" ht="15.75" customHeight="1" spans="2:2">
      <c r="B572" s="12"/>
    </row>
    <row r="573" customFormat="1" ht="15.75" customHeight="1" spans="2:2">
      <c r="B573" s="12"/>
    </row>
    <row r="574" customFormat="1" ht="15.75" customHeight="1" spans="2:2">
      <c r="B574" s="12"/>
    </row>
    <row r="575" customFormat="1" ht="15.75" customHeight="1" spans="2:2">
      <c r="B575" s="12"/>
    </row>
    <row r="576" customFormat="1" ht="15.75" customHeight="1" spans="2:2">
      <c r="B576" s="12"/>
    </row>
    <row r="577" customFormat="1" ht="15.75" customHeight="1" spans="2:2">
      <c r="B577" s="12"/>
    </row>
    <row r="578" customFormat="1" ht="15.75" customHeight="1" spans="2:2">
      <c r="B578" s="12"/>
    </row>
    <row r="579" customFormat="1" ht="15.75" customHeight="1" spans="2:2">
      <c r="B579" s="12"/>
    </row>
    <row r="580" customFormat="1" ht="15.75" customHeight="1" spans="2:2">
      <c r="B580" s="12"/>
    </row>
    <row r="581" customFormat="1" ht="15.75" customHeight="1" spans="2:2">
      <c r="B581" s="12"/>
    </row>
    <row r="582" customFormat="1" ht="15.75" customHeight="1" spans="2:2">
      <c r="B582" s="12"/>
    </row>
    <row r="583" customFormat="1" ht="15.75" customHeight="1" spans="2:2">
      <c r="B583" s="12"/>
    </row>
    <row r="584" customFormat="1" ht="15.75" customHeight="1" spans="2:2">
      <c r="B584" s="12"/>
    </row>
    <row r="585" customFormat="1" ht="15.75" customHeight="1" spans="2:2">
      <c r="B585" s="12"/>
    </row>
    <row r="586" customFormat="1" ht="15.75" customHeight="1" spans="2:2">
      <c r="B586" s="12"/>
    </row>
    <row r="587" customFormat="1" ht="15.75" customHeight="1" spans="2:2">
      <c r="B587" s="12"/>
    </row>
    <row r="588" customFormat="1" ht="15.75" customHeight="1" spans="2:2">
      <c r="B588" s="12"/>
    </row>
    <row r="589" customFormat="1" ht="15.75" customHeight="1" spans="2:2">
      <c r="B589" s="12"/>
    </row>
    <row r="590" customFormat="1" ht="15.75" customHeight="1" spans="2:2">
      <c r="B590" s="12"/>
    </row>
    <row r="591" customFormat="1" ht="15.75" customHeight="1" spans="2:2">
      <c r="B591" s="12"/>
    </row>
    <row r="592" customFormat="1" ht="15.75" customHeight="1" spans="2:2">
      <c r="B592" s="12"/>
    </row>
    <row r="593" customFormat="1" ht="15.75" customHeight="1" spans="2:2">
      <c r="B593" s="12"/>
    </row>
    <row r="594" customFormat="1" ht="15.75" customHeight="1" spans="2:2">
      <c r="B594" s="12"/>
    </row>
    <row r="595" customFormat="1" ht="15.75" customHeight="1" spans="2:2">
      <c r="B595" s="12"/>
    </row>
    <row r="596" customFormat="1" ht="15.75" customHeight="1" spans="2:2">
      <c r="B596" s="12"/>
    </row>
    <row r="597" customFormat="1" ht="15.75" customHeight="1" spans="2:2">
      <c r="B597" s="12"/>
    </row>
    <row r="598" customFormat="1" ht="15.75" customHeight="1" spans="2:2">
      <c r="B598" s="12"/>
    </row>
    <row r="599" customFormat="1" ht="15.75" customHeight="1" spans="2:2">
      <c r="B599" s="12"/>
    </row>
    <row r="600" customFormat="1" ht="15.75" customHeight="1" spans="2:2">
      <c r="B600" s="12"/>
    </row>
    <row r="601" customFormat="1" ht="15.75" customHeight="1" spans="2:2">
      <c r="B601" s="12"/>
    </row>
    <row r="602" customFormat="1" ht="15.75" customHeight="1" spans="2:2">
      <c r="B602" s="12"/>
    </row>
    <row r="603" customFormat="1" ht="15.75" customHeight="1" spans="2:2">
      <c r="B603" s="12"/>
    </row>
    <row r="604" customFormat="1" ht="15.75" customHeight="1" spans="2:2">
      <c r="B604" s="12"/>
    </row>
    <row r="605" customFormat="1" ht="15.75" customHeight="1" spans="2:2">
      <c r="B605" s="12"/>
    </row>
    <row r="606" customFormat="1" ht="15.75" customHeight="1" spans="2:2">
      <c r="B606" s="12"/>
    </row>
    <row r="607" customFormat="1" ht="15.75" customHeight="1" spans="2:2">
      <c r="B607" s="12"/>
    </row>
    <row r="608" customFormat="1" ht="15.75" customHeight="1" spans="2:2">
      <c r="B608" s="12"/>
    </row>
    <row r="609" customFormat="1" ht="15.75" customHeight="1" spans="2:2">
      <c r="B609" s="12"/>
    </row>
    <row r="610" customFormat="1" ht="15.75" customHeight="1" spans="2:2">
      <c r="B610" s="12"/>
    </row>
    <row r="611" customFormat="1" ht="15.75" customHeight="1" spans="2:2">
      <c r="B611" s="12"/>
    </row>
    <row r="612" customFormat="1" ht="15.75" customHeight="1" spans="2:2">
      <c r="B612" s="12"/>
    </row>
    <row r="613" customFormat="1" ht="15.75" customHeight="1" spans="2:2">
      <c r="B613" s="12"/>
    </row>
    <row r="614" customFormat="1" ht="15.75" customHeight="1" spans="2:2">
      <c r="B614" s="12"/>
    </row>
    <row r="615" customFormat="1" ht="15.75" customHeight="1" spans="2:2">
      <c r="B615" s="12"/>
    </row>
    <row r="616" customFormat="1" ht="15.75" customHeight="1" spans="2:2">
      <c r="B616" s="12"/>
    </row>
    <row r="617" customFormat="1" ht="15.75" customHeight="1" spans="2:2">
      <c r="B617" s="12"/>
    </row>
    <row r="618" customFormat="1" ht="15.75" customHeight="1" spans="2:2">
      <c r="B618" s="12"/>
    </row>
    <row r="619" customFormat="1" ht="15.75" customHeight="1" spans="2:2">
      <c r="B619" s="12"/>
    </row>
    <row r="620" customFormat="1" ht="15.75" customHeight="1" spans="2:2">
      <c r="B620" s="12"/>
    </row>
    <row r="621" customFormat="1" ht="15.75" customHeight="1" spans="2:2">
      <c r="B621" s="12"/>
    </row>
    <row r="622" customFormat="1" ht="15.75" customHeight="1" spans="2:2">
      <c r="B622" s="12"/>
    </row>
    <row r="623" customFormat="1" ht="15.75" customHeight="1" spans="2:2">
      <c r="B623" s="12"/>
    </row>
    <row r="624" customFormat="1" ht="15.75" customHeight="1" spans="2:2">
      <c r="B624" s="12"/>
    </row>
    <row r="625" customFormat="1" ht="15.75" customHeight="1" spans="2:2">
      <c r="B625" s="12"/>
    </row>
    <row r="626" customFormat="1" ht="15.75" customHeight="1" spans="2:2">
      <c r="B626" s="12"/>
    </row>
    <row r="627" customFormat="1" ht="15.75" customHeight="1" spans="2:2">
      <c r="B627" s="12"/>
    </row>
    <row r="628" customFormat="1" ht="15.75" customHeight="1" spans="2:2">
      <c r="B628" s="12"/>
    </row>
    <row r="629" customFormat="1" ht="15.75" customHeight="1" spans="2:2">
      <c r="B629" s="12"/>
    </row>
    <row r="630" customFormat="1" ht="15.75" customHeight="1" spans="2:2">
      <c r="B630" s="12"/>
    </row>
    <row r="631" customFormat="1" ht="15.75" customHeight="1" spans="2:2">
      <c r="B631" s="12"/>
    </row>
    <row r="632" customFormat="1" ht="15.75" customHeight="1" spans="2:2">
      <c r="B632" s="12"/>
    </row>
    <row r="633" customFormat="1" ht="15.75" customHeight="1" spans="2:2">
      <c r="B633" s="12"/>
    </row>
    <row r="634" customFormat="1" ht="15.75" customHeight="1" spans="2:2">
      <c r="B634" s="12"/>
    </row>
    <row r="635" customFormat="1" ht="15.75" customHeight="1" spans="2:2">
      <c r="B635" s="12"/>
    </row>
    <row r="636" customFormat="1" ht="15.75" customHeight="1" spans="2:2">
      <c r="B636" s="12"/>
    </row>
    <row r="637" customFormat="1" ht="15.75" customHeight="1" spans="2:2">
      <c r="B637" s="12"/>
    </row>
    <row r="638" customFormat="1" ht="15.75" customHeight="1" spans="2:2">
      <c r="B638" s="12"/>
    </row>
    <row r="639" customFormat="1" ht="15.75" customHeight="1" spans="2:2">
      <c r="B639" s="12"/>
    </row>
    <row r="640" customFormat="1" ht="15.75" customHeight="1" spans="2:2">
      <c r="B640" s="12"/>
    </row>
    <row r="641" customFormat="1" ht="15.75" customHeight="1" spans="2:2">
      <c r="B641" s="12"/>
    </row>
    <row r="642" customFormat="1" ht="15.75" customHeight="1" spans="2:2">
      <c r="B642" s="12"/>
    </row>
    <row r="643" customFormat="1" ht="15.75" customHeight="1" spans="2:2">
      <c r="B643" s="12"/>
    </row>
    <row r="644" customFormat="1" ht="15.75" customHeight="1" spans="2:2">
      <c r="B644" s="12"/>
    </row>
    <row r="645" customFormat="1" ht="15.75" customHeight="1" spans="2:2">
      <c r="B645" s="12"/>
    </row>
    <row r="646" customFormat="1" ht="15.75" customHeight="1" spans="2:2">
      <c r="B646" s="12"/>
    </row>
    <row r="647" customFormat="1" ht="15.75" customHeight="1" spans="2:2">
      <c r="B647" s="12"/>
    </row>
    <row r="648" customFormat="1" ht="15.75" customHeight="1" spans="2:2">
      <c r="B648" s="12"/>
    </row>
    <row r="649" customFormat="1" ht="15.75" customHeight="1" spans="2:2">
      <c r="B649" s="12"/>
    </row>
    <row r="650" customFormat="1" ht="15.75" customHeight="1" spans="2:2">
      <c r="B650" s="12"/>
    </row>
    <row r="651" customFormat="1" ht="15.75" customHeight="1" spans="2:2">
      <c r="B651" s="12"/>
    </row>
    <row r="652" customFormat="1" ht="15.75" customHeight="1" spans="2:2">
      <c r="B652" s="12"/>
    </row>
    <row r="653" customFormat="1" ht="15.75" customHeight="1" spans="2:2">
      <c r="B653" s="12"/>
    </row>
    <row r="654" customFormat="1" ht="15.75" customHeight="1" spans="2:2">
      <c r="B654" s="12"/>
    </row>
    <row r="655" customFormat="1" ht="15.75" customHeight="1" spans="2:2">
      <c r="B655" s="12"/>
    </row>
    <row r="656" customFormat="1" ht="15.75" customHeight="1" spans="2:2">
      <c r="B656" s="12"/>
    </row>
    <row r="657" customFormat="1" ht="15.75" customHeight="1" spans="2:2">
      <c r="B657" s="12"/>
    </row>
    <row r="658" customFormat="1" ht="15.75" customHeight="1" spans="2:2">
      <c r="B658" s="12"/>
    </row>
    <row r="659" customFormat="1" ht="15.75" customHeight="1" spans="2:2">
      <c r="B659" s="12"/>
    </row>
    <row r="660" customFormat="1" ht="15.75" customHeight="1" spans="2:2">
      <c r="B660" s="12"/>
    </row>
    <row r="661" customFormat="1" ht="15.75" customHeight="1" spans="2:2">
      <c r="B661" s="12"/>
    </row>
    <row r="662" customFormat="1" ht="15.75" customHeight="1" spans="2:2">
      <c r="B662" s="12"/>
    </row>
    <row r="663" customFormat="1" ht="15.75" customHeight="1" spans="2:2">
      <c r="B663" s="12"/>
    </row>
    <row r="664" customFormat="1" ht="15.75" customHeight="1" spans="2:2">
      <c r="B664" s="12"/>
    </row>
    <row r="665" customFormat="1" ht="15.75" customHeight="1" spans="2:2">
      <c r="B665" s="12"/>
    </row>
    <row r="666" customFormat="1" ht="15.75" customHeight="1" spans="2:2">
      <c r="B666" s="12"/>
    </row>
    <row r="667" customFormat="1" ht="15.75" customHeight="1" spans="2:2">
      <c r="B667" s="12"/>
    </row>
    <row r="668" customFormat="1" ht="15.75" customHeight="1" spans="2:2">
      <c r="B668" s="12"/>
    </row>
    <row r="669" customFormat="1" ht="15.75" customHeight="1" spans="2:2">
      <c r="B669" s="12"/>
    </row>
    <row r="670" customFormat="1" ht="15.75" customHeight="1" spans="2:2">
      <c r="B670" s="12"/>
    </row>
    <row r="671" customFormat="1" ht="15.75" customHeight="1" spans="2:2">
      <c r="B671" s="12"/>
    </row>
    <row r="672" customFormat="1" ht="15.75" customHeight="1" spans="2:2">
      <c r="B672" s="12"/>
    </row>
    <row r="673" customFormat="1" ht="15.75" customHeight="1" spans="2:2">
      <c r="B673" s="12"/>
    </row>
    <row r="674" customFormat="1" ht="15.75" customHeight="1" spans="2:2">
      <c r="B674" s="12"/>
    </row>
    <row r="675" customFormat="1" ht="15.75" customHeight="1" spans="2:2">
      <c r="B675" s="12"/>
    </row>
    <row r="676" customFormat="1" ht="15.75" customHeight="1" spans="2:2">
      <c r="B676" s="12"/>
    </row>
    <row r="677" customFormat="1" ht="15.75" customHeight="1" spans="2:2">
      <c r="B677" s="12"/>
    </row>
    <row r="678" customFormat="1" ht="15.75" customHeight="1" spans="2:2">
      <c r="B678" s="12"/>
    </row>
    <row r="679" customFormat="1" ht="15.75" customHeight="1" spans="2:2">
      <c r="B679" s="12"/>
    </row>
    <row r="680" customFormat="1" ht="15.75" customHeight="1" spans="2:2">
      <c r="B680" s="12"/>
    </row>
    <row r="681" customFormat="1" ht="15.75" customHeight="1" spans="2:2">
      <c r="B681" s="12"/>
    </row>
    <row r="682" customFormat="1" ht="15.75" customHeight="1" spans="2:2">
      <c r="B682" s="12"/>
    </row>
    <row r="683" customFormat="1" ht="15.75" customHeight="1" spans="2:2">
      <c r="B683" s="12"/>
    </row>
    <row r="684" customFormat="1" ht="15.75" customHeight="1" spans="2:2">
      <c r="B684" s="12"/>
    </row>
    <row r="685" customFormat="1" ht="15.75" customHeight="1" spans="2:2">
      <c r="B685" s="12"/>
    </row>
    <row r="686" customFormat="1" ht="15.75" customHeight="1" spans="2:2">
      <c r="B686" s="12"/>
    </row>
    <row r="687" customFormat="1" ht="15.75" customHeight="1" spans="2:2">
      <c r="B687" s="12"/>
    </row>
    <row r="688" customFormat="1" ht="15.75" customHeight="1" spans="2:2">
      <c r="B688" s="12"/>
    </row>
    <row r="689" customFormat="1" ht="15.75" customHeight="1" spans="2:2">
      <c r="B689" s="12"/>
    </row>
    <row r="690" customFormat="1" ht="15.75" customHeight="1" spans="2:2">
      <c r="B690" s="12"/>
    </row>
    <row r="691" customFormat="1" ht="15.75" customHeight="1" spans="2:2">
      <c r="B691" s="12"/>
    </row>
    <row r="692" customFormat="1" ht="15.75" customHeight="1" spans="2:2">
      <c r="B692" s="12"/>
    </row>
    <row r="693" customFormat="1" ht="15.75" customHeight="1" spans="2:2">
      <c r="B693" s="12"/>
    </row>
    <row r="694" customFormat="1" ht="15.75" customHeight="1" spans="2:2">
      <c r="B694" s="12"/>
    </row>
    <row r="695" customFormat="1" ht="15.75" customHeight="1" spans="2:2">
      <c r="B695" s="12"/>
    </row>
    <row r="696" customFormat="1" ht="15.75" customHeight="1" spans="2:2">
      <c r="B696" s="12"/>
    </row>
    <row r="697" customFormat="1" ht="15.75" customHeight="1" spans="2:2">
      <c r="B697" s="12"/>
    </row>
    <row r="698" customFormat="1" ht="15.75" customHeight="1" spans="2:2">
      <c r="B698" s="12"/>
    </row>
    <row r="699" customFormat="1" ht="15.75" customHeight="1" spans="2:2">
      <c r="B699" s="12"/>
    </row>
    <row r="700" customFormat="1" ht="15.75" customHeight="1" spans="2:2">
      <c r="B700" s="12"/>
    </row>
    <row r="701" customFormat="1" ht="15.75" customHeight="1" spans="2:2">
      <c r="B701" s="12"/>
    </row>
    <row r="702" customFormat="1" ht="15.75" customHeight="1" spans="2:2">
      <c r="B702" s="12"/>
    </row>
    <row r="703" customFormat="1" ht="15.75" customHeight="1" spans="2:2">
      <c r="B703" s="12"/>
    </row>
    <row r="704" customFormat="1" ht="15.75" customHeight="1" spans="2:2">
      <c r="B704" s="12"/>
    </row>
    <row r="705" customFormat="1" ht="15.75" customHeight="1" spans="2:2">
      <c r="B705" s="12"/>
    </row>
    <row r="706" customFormat="1" ht="15.75" customHeight="1" spans="2:2">
      <c r="B706" s="12"/>
    </row>
    <row r="707" customFormat="1" ht="15.75" customHeight="1" spans="2:2">
      <c r="B707" s="12"/>
    </row>
    <row r="708" customFormat="1" ht="15.75" customHeight="1" spans="2:2">
      <c r="B708" s="12"/>
    </row>
    <row r="709" customFormat="1" ht="15.75" customHeight="1" spans="2:2">
      <c r="B709" s="12"/>
    </row>
    <row r="710" customFormat="1" ht="15.75" customHeight="1" spans="2:2">
      <c r="B710" s="12"/>
    </row>
    <row r="711" customFormat="1" ht="15.75" customHeight="1" spans="2:2">
      <c r="B711" s="12"/>
    </row>
    <row r="712" customFormat="1" ht="15.75" customHeight="1" spans="2:2">
      <c r="B712" s="12"/>
    </row>
    <row r="713" customFormat="1" ht="15.75" customHeight="1" spans="2:2">
      <c r="B713" s="12"/>
    </row>
    <row r="714" customFormat="1" ht="15.75" customHeight="1" spans="2:2">
      <c r="B714" s="12"/>
    </row>
    <row r="715" customFormat="1" ht="15.75" customHeight="1" spans="2:2">
      <c r="B715" s="12"/>
    </row>
    <row r="716" customFormat="1" ht="15.75" customHeight="1" spans="2:2">
      <c r="B716" s="12"/>
    </row>
    <row r="717" customFormat="1" ht="15.75" customHeight="1" spans="2:2">
      <c r="B717" s="12"/>
    </row>
    <row r="718" customFormat="1" ht="15.75" customHeight="1" spans="2:2">
      <c r="B718" s="12"/>
    </row>
    <row r="719" customFormat="1" ht="15.75" customHeight="1" spans="2:2">
      <c r="B719" s="12"/>
    </row>
    <row r="720" customFormat="1" ht="15.75" customHeight="1" spans="2:2">
      <c r="B720" s="12"/>
    </row>
    <row r="721" customFormat="1" ht="15.75" customHeight="1" spans="2:2">
      <c r="B721" s="12"/>
    </row>
    <row r="722" customFormat="1" ht="15.75" customHeight="1" spans="2:2">
      <c r="B722" s="12"/>
    </row>
    <row r="723" customFormat="1" ht="15.75" customHeight="1" spans="2:2">
      <c r="B723" s="12"/>
    </row>
    <row r="724" customFormat="1" ht="15.75" customHeight="1" spans="2:2">
      <c r="B724" s="12"/>
    </row>
    <row r="725" customFormat="1" ht="15.75" customHeight="1" spans="2:2">
      <c r="B725" s="12"/>
    </row>
    <row r="726" customFormat="1" ht="15.75" customHeight="1" spans="2:2">
      <c r="B726" s="12"/>
    </row>
    <row r="727" customFormat="1" ht="15.75" customHeight="1" spans="2:2">
      <c r="B727" s="12"/>
    </row>
    <row r="728" customFormat="1" ht="15.75" customHeight="1" spans="2:2">
      <c r="B728" s="12"/>
    </row>
    <row r="729" customFormat="1" ht="15.75" customHeight="1" spans="2:2">
      <c r="B729" s="12"/>
    </row>
    <row r="730" customFormat="1" ht="15.75" customHeight="1" spans="2:2">
      <c r="B730" s="12"/>
    </row>
    <row r="731" customFormat="1" ht="15.75" customHeight="1" spans="2:2">
      <c r="B731" s="12"/>
    </row>
    <row r="732" customFormat="1" ht="15.75" customHeight="1" spans="2:2">
      <c r="B732" s="12"/>
    </row>
    <row r="733" customFormat="1" ht="15.75" customHeight="1" spans="2:2">
      <c r="B733" s="12"/>
    </row>
    <row r="734" customFormat="1" ht="15.75" customHeight="1" spans="2:2">
      <c r="B734" s="12"/>
    </row>
    <row r="735" customFormat="1" ht="15.75" customHeight="1" spans="2:2">
      <c r="B735" s="12"/>
    </row>
    <row r="736" customFormat="1" ht="15.75" customHeight="1" spans="2:2">
      <c r="B736" s="12"/>
    </row>
    <row r="737" customFormat="1" ht="15.75" customHeight="1" spans="2:2">
      <c r="B737" s="12"/>
    </row>
    <row r="738" customFormat="1" ht="15.75" customHeight="1" spans="2:2">
      <c r="B738" s="12"/>
    </row>
    <row r="739" customFormat="1" ht="15.75" customHeight="1" spans="2:2">
      <c r="B739" s="12"/>
    </row>
    <row r="740" customFormat="1" ht="15.75" customHeight="1" spans="2:2">
      <c r="B740" s="12"/>
    </row>
    <row r="741" customFormat="1" ht="15.75" customHeight="1" spans="2:2">
      <c r="B741" s="12"/>
    </row>
    <row r="742" customFormat="1" ht="15.75" customHeight="1" spans="2:2">
      <c r="B742" s="12"/>
    </row>
    <row r="743" customFormat="1" ht="15.75" customHeight="1" spans="2:2">
      <c r="B743" s="12"/>
    </row>
    <row r="744" customFormat="1" ht="15.75" customHeight="1" spans="2:2">
      <c r="B744" s="12"/>
    </row>
    <row r="745" customFormat="1" ht="15.75" customHeight="1" spans="2:2">
      <c r="B745" s="12"/>
    </row>
    <row r="746" customFormat="1" ht="15.75" customHeight="1" spans="2:2">
      <c r="B746" s="12"/>
    </row>
    <row r="747" customFormat="1" ht="15.75" customHeight="1" spans="2:2">
      <c r="B747" s="12"/>
    </row>
    <row r="748" customFormat="1" ht="15.75" customHeight="1" spans="2:2">
      <c r="B748" s="12"/>
    </row>
    <row r="749" customFormat="1" ht="15.75" customHeight="1" spans="2:2">
      <c r="B749" s="12"/>
    </row>
    <row r="750" customFormat="1" ht="15.75" customHeight="1" spans="2:2">
      <c r="B750" s="12"/>
    </row>
    <row r="751" customFormat="1" ht="15.75" customHeight="1" spans="2:2">
      <c r="B751" s="12"/>
    </row>
    <row r="752" customFormat="1" ht="15.75" customHeight="1" spans="2:2">
      <c r="B752" s="12"/>
    </row>
    <row r="753" customFormat="1" ht="15.75" customHeight="1" spans="2:2">
      <c r="B753" s="12"/>
    </row>
    <row r="754" customFormat="1" ht="15.75" customHeight="1" spans="2:2">
      <c r="B754" s="12"/>
    </row>
    <row r="755" customFormat="1" ht="15.75" customHeight="1" spans="2:2">
      <c r="B755" s="12"/>
    </row>
    <row r="756" customFormat="1" ht="15.75" customHeight="1" spans="2:2">
      <c r="B756" s="12"/>
    </row>
    <row r="757" customFormat="1" ht="15.75" customHeight="1" spans="2:2">
      <c r="B757" s="12"/>
    </row>
    <row r="758" customFormat="1" ht="15.75" customHeight="1" spans="2:2">
      <c r="B758" s="12"/>
    </row>
    <row r="759" customFormat="1" ht="15.75" customHeight="1" spans="2:2">
      <c r="B759" s="12"/>
    </row>
    <row r="760" customFormat="1" ht="15.75" customHeight="1" spans="2:2">
      <c r="B760" s="12"/>
    </row>
    <row r="761" customFormat="1" ht="15.75" customHeight="1" spans="2:2">
      <c r="B761" s="12"/>
    </row>
    <row r="762" customFormat="1" ht="15.75" customHeight="1" spans="2:2">
      <c r="B762" s="12"/>
    </row>
    <row r="763" customFormat="1" ht="15.75" customHeight="1" spans="2:2">
      <c r="B763" s="12"/>
    </row>
    <row r="764" customFormat="1" ht="15.75" customHeight="1" spans="2:2">
      <c r="B764" s="12"/>
    </row>
    <row r="765" customFormat="1" ht="15.75" customHeight="1" spans="2:2">
      <c r="B765" s="12"/>
    </row>
    <row r="766" customFormat="1" ht="15.75" customHeight="1" spans="2:2">
      <c r="B766" s="12"/>
    </row>
    <row r="767" customFormat="1" ht="15.75" customHeight="1" spans="2:2">
      <c r="B767" s="12"/>
    </row>
    <row r="768" customFormat="1" ht="15.75" customHeight="1" spans="2:2">
      <c r="B768" s="12"/>
    </row>
    <row r="769" customFormat="1" ht="15.75" customHeight="1" spans="2:2">
      <c r="B769" s="12"/>
    </row>
    <row r="770" customFormat="1" ht="15.75" customHeight="1" spans="2:2">
      <c r="B770" s="12"/>
    </row>
    <row r="771" customFormat="1" ht="15.75" customHeight="1" spans="2:2">
      <c r="B771" s="12"/>
    </row>
    <row r="772" customFormat="1" ht="15.75" customHeight="1" spans="2:2">
      <c r="B772" s="12"/>
    </row>
    <row r="773" customFormat="1" ht="15.75" customHeight="1" spans="2:2">
      <c r="B773" s="12"/>
    </row>
    <row r="774" customFormat="1" ht="15.75" customHeight="1" spans="2:2">
      <c r="B774" s="12"/>
    </row>
    <row r="775" customFormat="1" ht="15.75" customHeight="1" spans="2:2">
      <c r="B775" s="12"/>
    </row>
    <row r="776" customFormat="1" ht="15.75" customHeight="1" spans="2:2">
      <c r="B776" s="12"/>
    </row>
    <row r="777" customFormat="1" ht="15.75" customHeight="1" spans="2:2">
      <c r="B777" s="12"/>
    </row>
    <row r="778" customFormat="1" ht="15.75" customHeight="1" spans="2:2">
      <c r="B778" s="12"/>
    </row>
    <row r="779" customFormat="1" ht="15.75" customHeight="1" spans="2:2">
      <c r="B779" s="12"/>
    </row>
    <row r="780" customFormat="1" ht="15.75" customHeight="1" spans="2:2">
      <c r="B780" s="12"/>
    </row>
    <row r="781" customFormat="1" ht="15.75" customHeight="1" spans="2:2">
      <c r="B781" s="12"/>
    </row>
    <row r="782" customFormat="1" ht="15.75" customHeight="1" spans="2:2">
      <c r="B782" s="12"/>
    </row>
    <row r="783" customFormat="1" ht="15.75" customHeight="1" spans="2:2">
      <c r="B783" s="12"/>
    </row>
    <row r="784" customFormat="1" ht="15.75" customHeight="1" spans="2:2">
      <c r="B784" s="12"/>
    </row>
    <row r="785" customFormat="1" ht="15.75" customHeight="1" spans="2:2">
      <c r="B785" s="12"/>
    </row>
    <row r="786" customFormat="1" ht="15.75" customHeight="1" spans="2:2">
      <c r="B786" s="12"/>
    </row>
    <row r="787" customFormat="1" ht="15.75" customHeight="1" spans="2:2">
      <c r="B787" s="12"/>
    </row>
    <row r="788" customFormat="1" ht="15.75" customHeight="1" spans="2:2">
      <c r="B788" s="12"/>
    </row>
    <row r="789" customFormat="1" ht="15.75" customHeight="1" spans="2:2">
      <c r="B789" s="12"/>
    </row>
    <row r="790" customFormat="1" ht="15.75" customHeight="1" spans="2:2">
      <c r="B790" s="12"/>
    </row>
    <row r="791" customFormat="1" ht="15.75" customHeight="1" spans="2:2">
      <c r="B791" s="12"/>
    </row>
    <row r="792" customFormat="1" ht="15.75" customHeight="1" spans="2:2">
      <c r="B792" s="12"/>
    </row>
    <row r="793" customFormat="1" ht="15.75" customHeight="1" spans="2:2">
      <c r="B793" s="12"/>
    </row>
    <row r="794" customFormat="1" ht="15.75" customHeight="1" spans="2:2">
      <c r="B794" s="12"/>
    </row>
    <row r="795" customFormat="1" ht="15.75" customHeight="1" spans="2:2">
      <c r="B795" s="12"/>
    </row>
    <row r="796" customFormat="1" ht="15.75" customHeight="1" spans="2:2">
      <c r="B796" s="12"/>
    </row>
    <row r="797" customFormat="1" ht="15.75" customHeight="1" spans="2:2">
      <c r="B797" s="12"/>
    </row>
    <row r="798" customFormat="1" ht="15.75" customHeight="1" spans="2:2">
      <c r="B798" s="12"/>
    </row>
    <row r="799" customFormat="1" ht="15.75" customHeight="1" spans="2:2">
      <c r="B799" s="12"/>
    </row>
    <row r="800" customFormat="1" ht="15.75" customHeight="1" spans="2:2">
      <c r="B800" s="12"/>
    </row>
    <row r="801" customFormat="1" ht="15.75" customHeight="1" spans="2:2">
      <c r="B801" s="12"/>
    </row>
    <row r="802" customFormat="1" ht="15.75" customHeight="1" spans="2:2">
      <c r="B802" s="12"/>
    </row>
    <row r="803" customFormat="1" ht="15.75" customHeight="1" spans="2:2">
      <c r="B803" s="12"/>
    </row>
    <row r="804" customFormat="1" ht="15.75" customHeight="1" spans="2:2">
      <c r="B804" s="12"/>
    </row>
    <row r="805" customFormat="1" ht="15.75" customHeight="1" spans="2:2">
      <c r="B805" s="12"/>
    </row>
    <row r="806" customFormat="1" ht="15.75" customHeight="1" spans="2:2">
      <c r="B806" s="12"/>
    </row>
    <row r="807" customFormat="1" ht="15.75" customHeight="1" spans="2:2">
      <c r="B807" s="12"/>
    </row>
    <row r="808" customFormat="1" ht="15.75" customHeight="1" spans="2:2">
      <c r="B808" s="12"/>
    </row>
    <row r="809" customFormat="1" ht="15.75" customHeight="1" spans="2:2">
      <c r="B809" s="12"/>
    </row>
    <row r="810" customFormat="1" ht="15.75" customHeight="1" spans="2:2">
      <c r="B810" s="12"/>
    </row>
    <row r="811" customFormat="1" ht="15.75" customHeight="1" spans="2:2">
      <c r="B811" s="12"/>
    </row>
    <row r="812" customFormat="1" ht="15.75" customHeight="1" spans="2:2">
      <c r="B812" s="12"/>
    </row>
    <row r="813" customFormat="1" ht="15.75" customHeight="1" spans="2:2">
      <c r="B813" s="12"/>
    </row>
    <row r="814" customFormat="1" ht="15.75" customHeight="1" spans="2:2">
      <c r="B814" s="12"/>
    </row>
    <row r="815" customFormat="1" ht="15.75" customHeight="1" spans="2:2">
      <c r="B815" s="12"/>
    </row>
    <row r="816" customFormat="1" ht="15.75" customHeight="1" spans="2:2">
      <c r="B816" s="12"/>
    </row>
    <row r="817" customFormat="1" ht="15.75" customHeight="1" spans="2:2">
      <c r="B817" s="12"/>
    </row>
    <row r="818" customFormat="1" ht="15.75" customHeight="1" spans="2:2">
      <c r="B818" s="12"/>
    </row>
    <row r="819" customFormat="1" ht="15.75" customHeight="1" spans="2:2">
      <c r="B819" s="12"/>
    </row>
    <row r="820" customFormat="1" ht="15.75" customHeight="1" spans="2:2">
      <c r="B820" s="12"/>
    </row>
    <row r="821" customFormat="1" ht="15.75" customHeight="1" spans="2:2">
      <c r="B821" s="12"/>
    </row>
    <row r="822" customFormat="1" ht="15.75" customHeight="1" spans="2:2">
      <c r="B822" s="12"/>
    </row>
    <row r="823" customFormat="1" ht="15.75" customHeight="1" spans="2:2">
      <c r="B823" s="12"/>
    </row>
    <row r="824" customFormat="1" ht="15.75" customHeight="1" spans="2:2">
      <c r="B824" s="12"/>
    </row>
    <row r="825" customFormat="1" ht="15.75" customHeight="1" spans="2:2">
      <c r="B825" s="12"/>
    </row>
    <row r="826" customFormat="1" ht="15.75" customHeight="1" spans="2:2">
      <c r="B826" s="12"/>
    </row>
    <row r="827" customFormat="1" ht="15.75" customHeight="1" spans="2:2">
      <c r="B827" s="12"/>
    </row>
    <row r="828" customFormat="1" ht="15.75" customHeight="1" spans="2:2">
      <c r="B828" s="12"/>
    </row>
    <row r="829" customFormat="1" ht="15.75" customHeight="1" spans="2:2">
      <c r="B829" s="12"/>
    </row>
    <row r="830" customFormat="1" ht="15.75" customHeight="1" spans="2:2">
      <c r="B830" s="12"/>
    </row>
    <row r="831" customFormat="1" ht="15.75" customHeight="1" spans="2:2">
      <c r="B831" s="12"/>
    </row>
    <row r="832" customFormat="1" ht="15.75" customHeight="1" spans="2:2">
      <c r="B832" s="12"/>
    </row>
    <row r="833" customFormat="1" ht="15.75" customHeight="1" spans="2:2">
      <c r="B833" s="12"/>
    </row>
    <row r="834" customFormat="1" ht="15.75" customHeight="1" spans="2:2">
      <c r="B834" s="12"/>
    </row>
    <row r="835" customFormat="1" ht="15.75" customHeight="1" spans="2:2">
      <c r="B835" s="12"/>
    </row>
    <row r="836" customFormat="1" ht="15.75" customHeight="1" spans="2:2">
      <c r="B836" s="12"/>
    </row>
    <row r="837" customFormat="1" ht="15.75" customHeight="1" spans="2:2">
      <c r="B837" s="12"/>
    </row>
    <row r="838" customFormat="1" ht="15.75" customHeight="1" spans="2:2">
      <c r="B838" s="12"/>
    </row>
    <row r="839" customFormat="1" ht="15.75" customHeight="1" spans="2:2">
      <c r="B839" s="12"/>
    </row>
    <row r="840" customFormat="1" ht="15.75" customHeight="1" spans="2:2">
      <c r="B840" s="12"/>
    </row>
    <row r="841" customFormat="1" ht="15.75" customHeight="1" spans="2:2">
      <c r="B841" s="12"/>
    </row>
    <row r="842" customFormat="1" ht="15.75" customHeight="1" spans="2:2">
      <c r="B842" s="12"/>
    </row>
    <row r="843" customFormat="1" ht="15.75" customHeight="1" spans="2:2">
      <c r="B843" s="12"/>
    </row>
    <row r="844" customFormat="1" ht="15.75" customHeight="1" spans="2:2">
      <c r="B844" s="12"/>
    </row>
    <row r="845" customFormat="1" ht="15.75" customHeight="1" spans="2:2">
      <c r="B845" s="12"/>
    </row>
    <row r="846" customFormat="1" ht="15.75" customHeight="1" spans="2:2">
      <c r="B846" s="12"/>
    </row>
    <row r="847" customFormat="1" ht="15.75" customHeight="1" spans="2:2">
      <c r="B847" s="12"/>
    </row>
    <row r="848" customFormat="1" ht="15.75" customHeight="1" spans="2:2">
      <c r="B848" s="12"/>
    </row>
    <row r="849" customFormat="1" ht="15.75" customHeight="1" spans="2:2">
      <c r="B849" s="12"/>
    </row>
    <row r="850" customFormat="1" ht="15.75" customHeight="1" spans="2:2">
      <c r="B850" s="12"/>
    </row>
    <row r="851" customFormat="1" ht="15.75" customHeight="1" spans="2:2">
      <c r="B851" s="12"/>
    </row>
    <row r="852" customFormat="1" ht="15.75" customHeight="1" spans="2:2">
      <c r="B852" s="12"/>
    </row>
    <row r="853" customFormat="1" ht="15.75" customHeight="1" spans="2:2">
      <c r="B853" s="12"/>
    </row>
    <row r="854" customFormat="1" ht="15.75" customHeight="1" spans="2:2">
      <c r="B854" s="12"/>
    </row>
    <row r="855" customFormat="1" ht="15.75" customHeight="1" spans="2:2">
      <c r="B855" s="12"/>
    </row>
    <row r="856" customFormat="1" ht="15.75" customHeight="1" spans="2:2">
      <c r="B856" s="12"/>
    </row>
    <row r="857" customFormat="1" ht="15.75" customHeight="1" spans="2:2">
      <c r="B857" s="12"/>
    </row>
    <row r="858" customFormat="1" ht="15.75" customHeight="1" spans="2:2">
      <c r="B858" s="12"/>
    </row>
    <row r="859" customFormat="1" ht="15.75" customHeight="1" spans="2:2">
      <c r="B859" s="12"/>
    </row>
    <row r="860" customFormat="1" ht="15.75" customHeight="1" spans="2:2">
      <c r="B860" s="12"/>
    </row>
    <row r="861" customFormat="1" ht="15.75" customHeight="1" spans="2:2">
      <c r="B861" s="12"/>
    </row>
    <row r="862" customFormat="1" ht="15.75" customHeight="1" spans="2:2">
      <c r="B862" s="12"/>
    </row>
    <row r="863" customFormat="1" ht="15.75" customHeight="1" spans="2:2">
      <c r="B863" s="12"/>
    </row>
    <row r="864" customFormat="1" ht="15.75" customHeight="1" spans="2:2">
      <c r="B864" s="12"/>
    </row>
    <row r="865" customFormat="1" ht="15.75" customHeight="1" spans="2:2">
      <c r="B865" s="12"/>
    </row>
    <row r="866" customFormat="1" ht="15.75" customHeight="1" spans="2:2">
      <c r="B866" s="12"/>
    </row>
    <row r="867" customFormat="1" ht="15.75" customHeight="1" spans="2:2">
      <c r="B867" s="12"/>
    </row>
    <row r="868" customFormat="1" ht="15.75" customHeight="1" spans="2:2">
      <c r="B868" s="12"/>
    </row>
    <row r="869" customFormat="1" ht="15.75" customHeight="1" spans="2:2">
      <c r="B869" s="12"/>
    </row>
    <row r="870" customFormat="1" ht="15.75" customHeight="1" spans="2:2">
      <c r="B870" s="12"/>
    </row>
    <row r="871" customFormat="1" ht="15.75" customHeight="1" spans="2:2">
      <c r="B871" s="12"/>
    </row>
    <row r="872" customFormat="1" ht="15.75" customHeight="1" spans="2:2">
      <c r="B872" s="12"/>
    </row>
    <row r="873" customFormat="1" ht="15.75" customHeight="1" spans="2:2">
      <c r="B873" s="12"/>
    </row>
    <row r="874" customFormat="1" ht="15.75" customHeight="1" spans="2:2">
      <c r="B874" s="12"/>
    </row>
    <row r="875" customFormat="1" ht="15.75" customHeight="1" spans="2:2">
      <c r="B875" s="12"/>
    </row>
    <row r="876" customFormat="1" ht="15.75" customHeight="1" spans="2:2">
      <c r="B876" s="12"/>
    </row>
    <row r="877" customFormat="1" ht="15.75" customHeight="1" spans="2:2">
      <c r="B877" s="12"/>
    </row>
    <row r="878" customFormat="1" ht="15.75" customHeight="1" spans="2:2">
      <c r="B878" s="12"/>
    </row>
    <row r="879" customFormat="1" ht="15.75" customHeight="1" spans="2:2">
      <c r="B879" s="12"/>
    </row>
    <row r="880" customFormat="1" ht="15.75" customHeight="1" spans="2:2">
      <c r="B880" s="12"/>
    </row>
    <row r="881" customFormat="1" ht="15.75" customHeight="1" spans="2:2">
      <c r="B881" s="12"/>
    </row>
    <row r="882" customFormat="1" ht="15.75" customHeight="1" spans="2:2">
      <c r="B882" s="12"/>
    </row>
    <row r="883" customFormat="1" ht="15.75" customHeight="1" spans="2:2">
      <c r="B883" s="12"/>
    </row>
    <row r="884" customFormat="1" ht="15.75" customHeight="1" spans="2:2">
      <c r="B884" s="12"/>
    </row>
    <row r="885" customFormat="1" ht="15.75" customHeight="1" spans="2:2">
      <c r="B885" s="12"/>
    </row>
    <row r="886" customFormat="1" ht="15.75" customHeight="1" spans="2:2">
      <c r="B886" s="12"/>
    </row>
    <row r="887" customFormat="1" ht="15.75" customHeight="1" spans="2:2">
      <c r="B887" s="12"/>
    </row>
    <row r="888" customFormat="1" ht="15.75" customHeight="1" spans="2:2">
      <c r="B888" s="12"/>
    </row>
    <row r="889" customFormat="1" ht="15.75" customHeight="1" spans="2:2">
      <c r="B889" s="12"/>
    </row>
    <row r="890" customFormat="1" ht="15.75" customHeight="1" spans="2:2">
      <c r="B890" s="12"/>
    </row>
    <row r="891" customFormat="1" ht="15.75" customHeight="1" spans="2:2">
      <c r="B891" s="12"/>
    </row>
    <row r="892" customFormat="1" ht="15.75" customHeight="1" spans="2:2">
      <c r="B892" s="12"/>
    </row>
    <row r="893" customFormat="1" ht="15.75" customHeight="1" spans="2:2">
      <c r="B893" s="12"/>
    </row>
    <row r="894" customFormat="1" ht="15.75" customHeight="1" spans="2:2">
      <c r="B894" s="12"/>
    </row>
    <row r="895" customFormat="1" ht="15.75" customHeight="1" spans="2:2">
      <c r="B895" s="12"/>
    </row>
    <row r="896" customFormat="1" ht="15.75" customHeight="1" spans="2:2">
      <c r="B896" s="12"/>
    </row>
    <row r="897" customFormat="1" ht="15.75" customHeight="1" spans="2:2">
      <c r="B897" s="12"/>
    </row>
    <row r="898" customFormat="1" ht="15.75" customHeight="1" spans="2:2">
      <c r="B898" s="12"/>
    </row>
    <row r="899" customFormat="1" ht="15.75" customHeight="1" spans="2:2">
      <c r="B899" s="12"/>
    </row>
    <row r="900" customFormat="1" ht="15.75" customHeight="1" spans="2:2">
      <c r="B900" s="12"/>
    </row>
    <row r="901" customFormat="1" ht="15.75" customHeight="1" spans="2:2">
      <c r="B901" s="12"/>
    </row>
    <row r="902" customFormat="1" ht="15.75" customHeight="1" spans="2:2">
      <c r="B902" s="12"/>
    </row>
    <row r="903" customFormat="1" ht="15.75" customHeight="1" spans="2:2">
      <c r="B903" s="12"/>
    </row>
    <row r="904" customFormat="1" ht="15.75" customHeight="1" spans="2:2">
      <c r="B904" s="12"/>
    </row>
    <row r="905" customFormat="1" ht="15.75" customHeight="1" spans="2:2">
      <c r="B905" s="12"/>
    </row>
    <row r="906" customFormat="1" ht="15.75" customHeight="1" spans="2:2">
      <c r="B906" s="12"/>
    </row>
    <row r="907" customFormat="1" ht="15.75" customHeight="1" spans="2:2">
      <c r="B907" s="12"/>
    </row>
    <row r="908" customFormat="1" ht="15.75" customHeight="1" spans="2:2">
      <c r="B908" s="12"/>
    </row>
    <row r="909" customFormat="1" ht="15.75" customHeight="1" spans="2:2">
      <c r="B909" s="12"/>
    </row>
    <row r="910" customFormat="1" ht="15.75" customHeight="1" spans="2:2">
      <c r="B910" s="12"/>
    </row>
    <row r="911" customFormat="1" ht="15.75" customHeight="1" spans="2:2">
      <c r="B911" s="12"/>
    </row>
    <row r="912" customFormat="1" ht="15.75" customHeight="1" spans="2:2">
      <c r="B912" s="12"/>
    </row>
    <row r="913" customFormat="1" ht="15.75" customHeight="1" spans="2:2">
      <c r="B913" s="12"/>
    </row>
    <row r="914" customFormat="1" ht="15.75" customHeight="1" spans="2:2">
      <c r="B914" s="12"/>
    </row>
    <row r="915" customFormat="1" ht="15.75" customHeight="1" spans="2:2">
      <c r="B915" s="12"/>
    </row>
    <row r="916" customFormat="1" ht="15.75" customHeight="1" spans="2:2">
      <c r="B916" s="12"/>
    </row>
    <row r="917" customFormat="1" ht="15.75" customHeight="1" spans="2:2">
      <c r="B917" s="12"/>
    </row>
    <row r="918" customFormat="1" ht="15.75" customHeight="1" spans="2:2">
      <c r="B918" s="12"/>
    </row>
    <row r="919" customFormat="1" ht="15.75" customHeight="1" spans="2:2">
      <c r="B919" s="12"/>
    </row>
    <row r="920" customFormat="1" ht="15.75" customHeight="1" spans="2:2">
      <c r="B920" s="12"/>
    </row>
    <row r="921" customFormat="1" ht="15.75" customHeight="1" spans="2:2">
      <c r="B921" s="12"/>
    </row>
    <row r="922" customFormat="1" ht="15.75" customHeight="1" spans="2:2">
      <c r="B922" s="12"/>
    </row>
    <row r="923" customFormat="1" ht="15.75" customHeight="1" spans="2:2">
      <c r="B923" s="12"/>
    </row>
    <row r="924" customFormat="1" ht="15.75" customHeight="1" spans="2:2">
      <c r="B924" s="12"/>
    </row>
    <row r="925" customFormat="1" ht="15.75" customHeight="1" spans="2:2">
      <c r="B925" s="12"/>
    </row>
    <row r="926" customFormat="1" ht="15.75" customHeight="1" spans="2:2">
      <c r="B926" s="12"/>
    </row>
    <row r="927" customFormat="1" ht="15.75" customHeight="1" spans="2:2">
      <c r="B927" s="12"/>
    </row>
    <row r="928" customFormat="1" ht="15.75" customHeight="1" spans="2:2">
      <c r="B928" s="12"/>
    </row>
    <row r="929" customFormat="1" ht="15.75" customHeight="1" spans="2:2">
      <c r="B929" s="12"/>
    </row>
    <row r="930" customFormat="1" ht="15.75" customHeight="1" spans="2:2">
      <c r="B930" s="12"/>
    </row>
    <row r="931" customFormat="1" ht="15.75" customHeight="1" spans="2:2">
      <c r="B931" s="12"/>
    </row>
    <row r="932" customFormat="1" ht="15.75" customHeight="1" spans="2:2">
      <c r="B932" s="12"/>
    </row>
    <row r="933" customFormat="1" ht="15.75" customHeight="1" spans="2:2">
      <c r="B933" s="12"/>
    </row>
    <row r="934" customFormat="1" ht="15.75" customHeight="1" spans="2:2">
      <c r="B934" s="12"/>
    </row>
    <row r="935" customFormat="1" ht="15.75" customHeight="1" spans="2:2">
      <c r="B935" s="12"/>
    </row>
    <row r="936" customFormat="1" ht="15.75" customHeight="1" spans="2:2">
      <c r="B936" s="12"/>
    </row>
    <row r="937" customFormat="1" ht="15.75" customHeight="1" spans="2:2">
      <c r="B937" s="12"/>
    </row>
    <row r="938" customFormat="1" ht="15.75" customHeight="1" spans="2:2">
      <c r="B938" s="12"/>
    </row>
    <row r="939" customFormat="1" ht="15.75" customHeight="1" spans="2:2">
      <c r="B939" s="12"/>
    </row>
    <row r="940" customFormat="1" ht="15.75" customHeight="1" spans="2:2">
      <c r="B940" s="12"/>
    </row>
    <row r="941" customFormat="1" ht="15.75" customHeight="1" spans="2:2">
      <c r="B941" s="12"/>
    </row>
    <row r="942" customFormat="1" ht="15.75" customHeight="1" spans="2:2">
      <c r="B942" s="12"/>
    </row>
    <row r="943" customFormat="1" ht="15.75" customHeight="1" spans="2:2">
      <c r="B943" s="12"/>
    </row>
    <row r="944" customFormat="1" ht="15.75" customHeight="1" spans="2:2">
      <c r="B944" s="12"/>
    </row>
    <row r="945" customFormat="1" ht="15.75" customHeight="1" spans="2:2">
      <c r="B945" s="12"/>
    </row>
    <row r="946" customFormat="1" ht="15.75" customHeight="1" spans="2:2">
      <c r="B946" s="12"/>
    </row>
    <row r="947" customFormat="1" ht="15.75" customHeight="1" spans="2:2">
      <c r="B947" s="12"/>
    </row>
    <row r="948" customFormat="1" ht="15.75" customHeight="1" spans="2:2">
      <c r="B948" s="12"/>
    </row>
    <row r="949" customFormat="1" ht="15.75" customHeight="1" spans="2:2">
      <c r="B949" s="12"/>
    </row>
    <row r="950" customFormat="1" ht="15.75" customHeight="1" spans="2:2">
      <c r="B950" s="12"/>
    </row>
    <row r="951" customFormat="1" ht="15.75" customHeight="1" spans="2:2">
      <c r="B951" s="12"/>
    </row>
    <row r="952" customFormat="1" ht="15.75" customHeight="1" spans="2:2">
      <c r="B952" s="12"/>
    </row>
    <row r="953" customFormat="1" ht="15.75" customHeight="1" spans="2:2">
      <c r="B953" s="12"/>
    </row>
    <row r="954" customFormat="1" ht="15.75" customHeight="1" spans="2:2">
      <c r="B954" s="12"/>
    </row>
    <row r="955" customFormat="1" ht="15.75" customHeight="1" spans="2:2">
      <c r="B955" s="12"/>
    </row>
    <row r="956" customFormat="1" ht="15.75" customHeight="1" spans="2:2">
      <c r="B956" s="12"/>
    </row>
    <row r="957" customFormat="1" ht="15.75" customHeight="1" spans="2:2">
      <c r="B957" s="12"/>
    </row>
    <row r="958" customFormat="1" ht="15.75" customHeight="1" spans="2:2">
      <c r="B958" s="12"/>
    </row>
    <row r="959" customFormat="1" ht="15.75" customHeight="1" spans="2:2">
      <c r="B959" s="12"/>
    </row>
    <row r="960" customFormat="1" ht="15.75" customHeight="1" spans="2:2">
      <c r="B960" s="12"/>
    </row>
    <row r="961" customFormat="1" ht="15.75" customHeight="1" spans="2:2">
      <c r="B961" s="12"/>
    </row>
    <row r="962" customFormat="1" ht="15.75" customHeight="1" spans="2:2">
      <c r="B962" s="12"/>
    </row>
    <row r="963" customFormat="1" ht="15.75" customHeight="1" spans="2:2">
      <c r="B963" s="12"/>
    </row>
    <row r="964" customFormat="1" ht="15.75" customHeight="1" spans="2:2">
      <c r="B964" s="12"/>
    </row>
    <row r="965" customFormat="1" ht="15.75" customHeight="1" spans="2:2">
      <c r="B965" s="12"/>
    </row>
    <row r="966" customFormat="1" ht="15.75" customHeight="1" spans="2:2">
      <c r="B966" s="12"/>
    </row>
    <row r="967" customFormat="1" ht="15.75" customHeight="1" spans="2:2">
      <c r="B967" s="12"/>
    </row>
    <row r="968" customFormat="1" ht="15.75" customHeight="1" spans="2:2">
      <c r="B968" s="12"/>
    </row>
    <row r="969" customFormat="1" ht="15.75" customHeight="1" spans="2:2">
      <c r="B969" s="12"/>
    </row>
    <row r="970" customFormat="1" ht="15.75" customHeight="1" spans="2:2">
      <c r="B970" s="12"/>
    </row>
    <row r="971" customFormat="1" ht="15.75" customHeight="1" spans="2:2">
      <c r="B971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18:H18"/>
    <mergeCell ref="A49:H49"/>
    <mergeCell ref="A51:H51"/>
    <mergeCell ref="A59:H59"/>
    <mergeCell ref="A61:H61"/>
    <mergeCell ref="A65:H65"/>
    <mergeCell ref="A71:H71"/>
    <mergeCell ref="A73:H73"/>
    <mergeCell ref="A76:C76"/>
    <mergeCell ref="A77:C77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80"/>
  <sheetViews>
    <sheetView topLeftCell="A20" workbookViewId="0">
      <selection activeCell="I63" sqref="I63"/>
    </sheetView>
  </sheetViews>
  <sheetFormatPr defaultColWidth="12.6285714285714" defaultRowHeight="15" customHeight="1"/>
  <cols>
    <col min="1" max="1" width="21.5047619047619" customWidth="1"/>
    <col min="2" max="2" width="18.752380952381" customWidth="1"/>
    <col min="3" max="3" width="87.7523809523809" customWidth="1"/>
    <col min="4" max="4" width="11.247619047619" customWidth="1"/>
    <col min="5" max="5" width="14.6285714285714" customWidth="1"/>
    <col min="6" max="6" width="13.6285714285714" customWidth="1"/>
    <col min="7" max="7" width="10.6285714285714" customWidth="1"/>
    <col min="8" max="8" width="20.5047619047619" customWidth="1"/>
    <col min="9" max="9" width="20.3809523809524" customWidth="1"/>
  </cols>
  <sheetData>
    <row r="1" ht="15.75" customHeight="1" spans="1:9">
      <c r="A1" s="270"/>
      <c r="B1" s="2"/>
      <c r="C1" s="2"/>
      <c r="D1" s="2"/>
      <c r="E1" s="2"/>
      <c r="F1" s="229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229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229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229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229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87"/>
      <c r="G14" s="11"/>
      <c r="H14" s="12"/>
      <c r="I14" s="12"/>
    </row>
    <row r="15" ht="47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/>
    </row>
    <row r="17" ht="15.75" customHeight="1" spans="1:9">
      <c r="A17" s="24"/>
      <c r="B17" s="24"/>
      <c r="C17" s="170"/>
      <c r="D17" s="26"/>
      <c r="E17" s="26"/>
      <c r="F17" s="27"/>
      <c r="G17" s="155"/>
      <c r="H17" s="29"/>
      <c r="I17" s="25"/>
    </row>
    <row r="18" ht="24.75" customHeight="1" spans="1:40">
      <c r="A18" s="271" t="s">
        <v>51</v>
      </c>
      <c r="B18" s="272"/>
      <c r="C18" s="272"/>
      <c r="D18" s="272"/>
      <c r="E18" s="272"/>
      <c r="F18" s="272"/>
      <c r="G18" s="272"/>
      <c r="H18" s="273"/>
      <c r="I18" s="269">
        <f>SUM(F19:F41)</f>
        <v>127451.66</v>
      </c>
      <c r="AN18" s="73" t="s">
        <v>52</v>
      </c>
    </row>
    <row r="19" ht="15.75" customHeight="1" spans="1:9">
      <c r="A19" s="24" t="s">
        <v>789</v>
      </c>
      <c r="B19" s="24" t="s">
        <v>128</v>
      </c>
      <c r="C19" s="141" t="s">
        <v>129</v>
      </c>
      <c r="D19" s="26">
        <v>45237</v>
      </c>
      <c r="E19" s="33">
        <v>45337</v>
      </c>
      <c r="F19" s="72">
        <v>2642.95</v>
      </c>
      <c r="G19" s="26">
        <v>45337</v>
      </c>
      <c r="H19" s="24">
        <v>1444000000</v>
      </c>
      <c r="I19" s="282"/>
    </row>
    <row r="20" ht="15.75" customHeight="1" spans="1:9">
      <c r="A20" s="24" t="s">
        <v>790</v>
      </c>
      <c r="B20" s="24" t="s">
        <v>213</v>
      </c>
      <c r="C20" s="25" t="s">
        <v>791</v>
      </c>
      <c r="D20" s="33">
        <v>45310</v>
      </c>
      <c r="E20" s="33">
        <v>45337</v>
      </c>
      <c r="F20" s="145">
        <v>399.44</v>
      </c>
      <c r="G20" s="33">
        <v>45337</v>
      </c>
      <c r="H20" s="24">
        <v>1444000000</v>
      </c>
      <c r="I20" s="283"/>
    </row>
    <row r="21" ht="15.75" customHeight="1" spans="1:9">
      <c r="A21" s="24" t="s">
        <v>792</v>
      </c>
      <c r="B21" s="24" t="s">
        <v>253</v>
      </c>
      <c r="C21" s="168" t="s">
        <v>793</v>
      </c>
      <c r="D21" s="33">
        <v>45322</v>
      </c>
      <c r="E21" s="33">
        <v>45337</v>
      </c>
      <c r="F21" s="152">
        <v>1473.97</v>
      </c>
      <c r="G21" s="26">
        <v>45337</v>
      </c>
      <c r="H21" s="50">
        <v>1000000000</v>
      </c>
      <c r="I21" s="282"/>
    </row>
    <row r="22" ht="15.75" customHeight="1" spans="1:9">
      <c r="A22" s="24" t="s">
        <v>794</v>
      </c>
      <c r="B22" s="24" t="s">
        <v>314</v>
      </c>
      <c r="C22" s="274" t="s">
        <v>315</v>
      </c>
      <c r="D22" s="33">
        <v>45329</v>
      </c>
      <c r="E22" s="33">
        <v>45331</v>
      </c>
      <c r="F22" s="152">
        <v>19.22</v>
      </c>
      <c r="G22" s="33">
        <v>45337</v>
      </c>
      <c r="H22" s="50">
        <v>1000000000</v>
      </c>
      <c r="I22" s="283"/>
    </row>
    <row r="23" ht="15.75" customHeight="1" spans="1:9">
      <c r="A23" s="24" t="s">
        <v>795</v>
      </c>
      <c r="B23" s="24" t="s">
        <v>54</v>
      </c>
      <c r="C23" s="274" t="s">
        <v>341</v>
      </c>
      <c r="D23" s="33">
        <v>45329</v>
      </c>
      <c r="E23" s="33">
        <v>45331</v>
      </c>
      <c r="F23" s="275">
        <v>5021.02</v>
      </c>
      <c r="G23" s="33">
        <v>45337</v>
      </c>
      <c r="H23" s="50">
        <v>1444000000</v>
      </c>
      <c r="I23" s="284"/>
    </row>
    <row r="24" ht="15.75" customHeight="1" spans="1:9">
      <c r="A24" s="24" t="s">
        <v>796</v>
      </c>
      <c r="B24" s="24" t="s">
        <v>121</v>
      </c>
      <c r="C24" s="25" t="s">
        <v>308</v>
      </c>
      <c r="D24" s="26">
        <v>45329</v>
      </c>
      <c r="E24" s="33">
        <v>45331</v>
      </c>
      <c r="F24" s="145">
        <v>16905.85</v>
      </c>
      <c r="G24" s="33">
        <v>45337</v>
      </c>
      <c r="H24" s="24">
        <v>1000000000</v>
      </c>
      <c r="I24" s="284"/>
    </row>
    <row r="25" ht="15.75" customHeight="1" spans="1:9">
      <c r="A25" s="24" t="s">
        <v>797</v>
      </c>
      <c r="B25" s="24" t="s">
        <v>79</v>
      </c>
      <c r="C25" s="25" t="s">
        <v>798</v>
      </c>
      <c r="D25" s="33">
        <v>45329</v>
      </c>
      <c r="E25" s="33">
        <v>45337</v>
      </c>
      <c r="F25" s="145">
        <v>13142.5</v>
      </c>
      <c r="G25" s="33">
        <v>45337</v>
      </c>
      <c r="H25" s="24">
        <v>1444000000</v>
      </c>
      <c r="I25" s="284"/>
    </row>
    <row r="26" ht="15.75" customHeight="1" spans="1:9">
      <c r="A26" s="24" t="s">
        <v>799</v>
      </c>
      <c r="B26" s="24" t="s">
        <v>357</v>
      </c>
      <c r="C26" s="25" t="s">
        <v>800</v>
      </c>
      <c r="D26" s="33">
        <v>45329</v>
      </c>
      <c r="E26" s="33">
        <v>45337</v>
      </c>
      <c r="F26" s="276">
        <v>4724.29</v>
      </c>
      <c r="G26" s="33">
        <v>45337</v>
      </c>
      <c r="H26" s="50">
        <v>1000000000</v>
      </c>
      <c r="I26" s="284"/>
    </row>
    <row r="27" ht="15.75" customHeight="1" spans="1:9">
      <c r="A27" s="24" t="s">
        <v>801</v>
      </c>
      <c r="B27" s="24" t="s">
        <v>213</v>
      </c>
      <c r="C27" s="274" t="s">
        <v>214</v>
      </c>
      <c r="D27" s="33">
        <v>45329</v>
      </c>
      <c r="E27" s="33">
        <v>45337</v>
      </c>
      <c r="F27" s="277">
        <v>1478.74</v>
      </c>
      <c r="G27" s="33">
        <v>45337</v>
      </c>
      <c r="H27" s="50">
        <v>1000000000</v>
      </c>
      <c r="I27" s="284"/>
    </row>
    <row r="28" ht="15.75" customHeight="1" spans="1:9">
      <c r="A28" s="24" t="s">
        <v>802</v>
      </c>
      <c r="B28" s="24" t="s">
        <v>60</v>
      </c>
      <c r="C28" s="25" t="s">
        <v>803</v>
      </c>
      <c r="D28" s="33">
        <v>45329</v>
      </c>
      <c r="E28" s="33">
        <v>45337</v>
      </c>
      <c r="F28" s="152">
        <v>2621.8</v>
      </c>
      <c r="G28" s="33">
        <v>45337</v>
      </c>
      <c r="H28" s="50">
        <v>1000000000</v>
      </c>
      <c r="I28" s="284"/>
    </row>
    <row r="29" ht="15.75" customHeight="1" spans="1:9">
      <c r="A29" s="24" t="s">
        <v>804</v>
      </c>
      <c r="B29" s="24" t="s">
        <v>60</v>
      </c>
      <c r="C29" s="25" t="s">
        <v>803</v>
      </c>
      <c r="D29" s="33">
        <v>45329</v>
      </c>
      <c r="E29" s="33">
        <v>45337</v>
      </c>
      <c r="F29" s="276">
        <v>154.7</v>
      </c>
      <c r="G29" s="33">
        <v>45337</v>
      </c>
      <c r="H29" s="24">
        <v>1000000000</v>
      </c>
      <c r="I29" s="284"/>
    </row>
    <row r="30" ht="15.75" customHeight="1" spans="1:9">
      <c r="A30" s="24" t="s">
        <v>805</v>
      </c>
      <c r="B30" s="24" t="s">
        <v>357</v>
      </c>
      <c r="C30" s="25" t="s">
        <v>768</v>
      </c>
      <c r="D30" s="33">
        <v>45330</v>
      </c>
      <c r="E30" s="33">
        <v>45331</v>
      </c>
      <c r="F30" s="145">
        <v>5328.87</v>
      </c>
      <c r="G30" s="33">
        <v>45337</v>
      </c>
      <c r="H30" s="52">
        <v>1000000000</v>
      </c>
      <c r="I30" s="284"/>
    </row>
    <row r="31" ht="15.75" customHeight="1" spans="1:9">
      <c r="A31" s="24" t="s">
        <v>806</v>
      </c>
      <c r="B31" s="24" t="s">
        <v>357</v>
      </c>
      <c r="C31" s="25" t="s">
        <v>768</v>
      </c>
      <c r="D31" s="33">
        <v>45330</v>
      </c>
      <c r="E31" s="33">
        <v>45331</v>
      </c>
      <c r="F31" s="236">
        <v>5328.87</v>
      </c>
      <c r="G31" s="33">
        <v>45337</v>
      </c>
      <c r="H31" s="24">
        <v>1000000000</v>
      </c>
      <c r="I31" s="284"/>
    </row>
    <row r="32" ht="15.75" customHeight="1" spans="1:9">
      <c r="A32" s="24" t="s">
        <v>807</v>
      </c>
      <c r="B32" s="24" t="s">
        <v>82</v>
      </c>
      <c r="C32" s="25" t="s">
        <v>113</v>
      </c>
      <c r="D32" s="33">
        <v>45331</v>
      </c>
      <c r="E32" s="33">
        <v>45336</v>
      </c>
      <c r="F32" s="145">
        <v>6232</v>
      </c>
      <c r="G32" s="33">
        <v>45337</v>
      </c>
      <c r="H32" s="50">
        <v>1444000000</v>
      </c>
      <c r="I32" s="284"/>
    </row>
    <row r="33" ht="15.75" customHeight="1" spans="1:9">
      <c r="A33" s="24" t="s">
        <v>808</v>
      </c>
      <c r="B33" s="24" t="s">
        <v>263</v>
      </c>
      <c r="C33" s="25" t="s">
        <v>264</v>
      </c>
      <c r="D33" s="33">
        <v>45331</v>
      </c>
      <c r="E33" s="33">
        <v>45337</v>
      </c>
      <c r="F33" s="152">
        <v>3772.42</v>
      </c>
      <c r="G33" s="33">
        <v>45337</v>
      </c>
      <c r="H33" s="24">
        <v>1000000000</v>
      </c>
      <c r="I33" s="284"/>
    </row>
    <row r="34" ht="15.75" customHeight="1" spans="1:9">
      <c r="A34" s="24" t="s">
        <v>809</v>
      </c>
      <c r="B34" s="24" t="s">
        <v>107</v>
      </c>
      <c r="C34" s="25" t="s">
        <v>810</v>
      </c>
      <c r="D34" s="33">
        <v>45331</v>
      </c>
      <c r="E34" s="33">
        <v>45337</v>
      </c>
      <c r="F34" s="152">
        <v>7134.39</v>
      </c>
      <c r="G34" s="33">
        <v>45337</v>
      </c>
      <c r="H34" s="50">
        <v>1000000000</v>
      </c>
      <c r="I34" s="284"/>
    </row>
    <row r="35" ht="15.75" customHeight="1" spans="1:9">
      <c r="A35" s="24" t="s">
        <v>811</v>
      </c>
      <c r="B35" s="24" t="s">
        <v>417</v>
      </c>
      <c r="C35" s="25" t="s">
        <v>812</v>
      </c>
      <c r="D35" s="33">
        <v>45331</v>
      </c>
      <c r="E35" s="33">
        <v>45337</v>
      </c>
      <c r="F35" s="145">
        <v>11651.5</v>
      </c>
      <c r="G35" s="33">
        <v>45337</v>
      </c>
      <c r="H35" s="24">
        <v>1444000000</v>
      </c>
      <c r="I35" s="284"/>
    </row>
    <row r="36" ht="15.75" customHeight="1" spans="1:9">
      <c r="A36" s="24" t="s">
        <v>813</v>
      </c>
      <c r="B36" s="24" t="s">
        <v>54</v>
      </c>
      <c r="C36" s="25" t="s">
        <v>341</v>
      </c>
      <c r="D36" s="26">
        <v>45331</v>
      </c>
      <c r="E36" s="33">
        <v>45337</v>
      </c>
      <c r="F36" s="152">
        <v>2061.88</v>
      </c>
      <c r="G36" s="33">
        <v>45337</v>
      </c>
      <c r="H36" s="24">
        <v>1444000000</v>
      </c>
      <c r="I36" s="284"/>
    </row>
    <row r="37" ht="15.75" customHeight="1" spans="1:9">
      <c r="A37" s="24" t="s">
        <v>814</v>
      </c>
      <c r="B37" s="24" t="s">
        <v>54</v>
      </c>
      <c r="C37" s="25" t="s">
        <v>341</v>
      </c>
      <c r="D37" s="33">
        <v>45331</v>
      </c>
      <c r="E37" s="33">
        <v>45337</v>
      </c>
      <c r="F37" s="72">
        <v>6158.51</v>
      </c>
      <c r="G37" s="33">
        <v>45337</v>
      </c>
      <c r="H37" s="24">
        <v>1444000000</v>
      </c>
      <c r="I37" s="284"/>
    </row>
    <row r="38" ht="15.75" customHeight="1" spans="1:9">
      <c r="A38" s="24" t="s">
        <v>815</v>
      </c>
      <c r="B38" s="24" t="s">
        <v>79</v>
      </c>
      <c r="C38" s="168" t="s">
        <v>251</v>
      </c>
      <c r="D38" s="33">
        <v>45331</v>
      </c>
      <c r="E38" s="33">
        <v>45337</v>
      </c>
      <c r="F38" s="152">
        <v>8495.41</v>
      </c>
      <c r="G38" s="33">
        <v>45337</v>
      </c>
      <c r="H38" s="24">
        <v>1444000000</v>
      </c>
      <c r="I38" s="284"/>
    </row>
    <row r="39" ht="15.75" customHeight="1" spans="1:9">
      <c r="A39" s="24" t="s">
        <v>816</v>
      </c>
      <c r="B39" s="24" t="s">
        <v>101</v>
      </c>
      <c r="C39" s="168" t="s">
        <v>817</v>
      </c>
      <c r="D39" s="26">
        <v>45334</v>
      </c>
      <c r="E39" s="33">
        <v>45337</v>
      </c>
      <c r="F39" s="72">
        <v>14030.43</v>
      </c>
      <c r="G39" s="33">
        <v>45337</v>
      </c>
      <c r="H39" s="24">
        <v>1000000000</v>
      </c>
      <c r="I39" s="284"/>
    </row>
    <row r="40" ht="15.75" customHeight="1" spans="1:9">
      <c r="A40" s="24" t="s">
        <v>818</v>
      </c>
      <c r="B40" s="24" t="s">
        <v>819</v>
      </c>
      <c r="C40" s="141" t="s">
        <v>820</v>
      </c>
      <c r="D40" s="33">
        <v>45337</v>
      </c>
      <c r="E40" s="33">
        <v>45337</v>
      </c>
      <c r="F40" s="152">
        <v>2507.4</v>
      </c>
      <c r="G40" s="26">
        <v>45337</v>
      </c>
      <c r="H40" s="24">
        <v>1000000000</v>
      </c>
      <c r="I40" s="282"/>
    </row>
    <row r="41" ht="15.75" customHeight="1" spans="1:9">
      <c r="A41" s="24" t="s">
        <v>821</v>
      </c>
      <c r="B41" s="24" t="s">
        <v>822</v>
      </c>
      <c r="C41" s="168" t="s">
        <v>113</v>
      </c>
      <c r="D41" s="33">
        <v>45337</v>
      </c>
      <c r="E41" s="33">
        <v>45337</v>
      </c>
      <c r="F41" s="152">
        <v>6165.5</v>
      </c>
      <c r="G41" s="33">
        <v>45337</v>
      </c>
      <c r="H41" s="50">
        <v>1000000000</v>
      </c>
      <c r="I41" s="283"/>
    </row>
    <row r="42" ht="15.75" customHeight="1" spans="1:9">
      <c r="A42" s="278" t="s">
        <v>160</v>
      </c>
      <c r="B42" s="22"/>
      <c r="C42" s="22"/>
      <c r="D42" s="22"/>
      <c r="E42" s="22"/>
      <c r="F42" s="22"/>
      <c r="G42" s="22"/>
      <c r="H42" s="23"/>
      <c r="I42" s="68">
        <f>SUM(F43)</f>
        <v>229996.03</v>
      </c>
    </row>
    <row r="43" customHeight="1" spans="1:9">
      <c r="A43" s="24" t="s">
        <v>823</v>
      </c>
      <c r="B43" s="24" t="s">
        <v>824</v>
      </c>
      <c r="C43" s="141" t="s">
        <v>825</v>
      </c>
      <c r="D43" s="33">
        <v>45327</v>
      </c>
      <c r="E43" s="33">
        <v>45327</v>
      </c>
      <c r="F43" s="152">
        <v>229996.03</v>
      </c>
      <c r="G43" s="33">
        <v>45337</v>
      </c>
      <c r="H43" s="50" t="s">
        <v>826</v>
      </c>
      <c r="I43" s="285"/>
    </row>
    <row r="44" ht="15.75" customHeight="1" spans="1:9">
      <c r="A44" s="278" t="s">
        <v>161</v>
      </c>
      <c r="B44" s="22"/>
      <c r="C44" s="22"/>
      <c r="D44" s="22"/>
      <c r="E44" s="22"/>
      <c r="F44" s="22"/>
      <c r="G44" s="22"/>
      <c r="H44" s="23"/>
      <c r="I44" s="68">
        <f>SUM(F45:F51)</f>
        <v>655757.76</v>
      </c>
    </row>
    <row r="45" ht="15.75" customHeight="1" spans="1:9">
      <c r="A45" s="24" t="s">
        <v>827</v>
      </c>
      <c r="B45" s="24" t="s">
        <v>828</v>
      </c>
      <c r="C45" s="25" t="s">
        <v>378</v>
      </c>
      <c r="D45" s="26">
        <v>45329</v>
      </c>
      <c r="E45" s="26">
        <v>45337</v>
      </c>
      <c r="F45" s="72">
        <v>85548.86</v>
      </c>
      <c r="G45" s="33">
        <v>45337</v>
      </c>
      <c r="H45" s="50">
        <v>1000000000</v>
      </c>
      <c r="I45" s="283"/>
    </row>
    <row r="46" ht="15.75" customHeight="1" spans="1:9">
      <c r="A46" s="24" t="s">
        <v>829</v>
      </c>
      <c r="B46" s="24" t="s">
        <v>605</v>
      </c>
      <c r="C46" s="25" t="s">
        <v>830</v>
      </c>
      <c r="D46" s="26">
        <v>45331</v>
      </c>
      <c r="E46" s="33">
        <v>45331</v>
      </c>
      <c r="F46" s="145">
        <v>104675.51</v>
      </c>
      <c r="G46" s="33">
        <v>45337</v>
      </c>
      <c r="H46" s="50">
        <v>1000000000</v>
      </c>
      <c r="I46" s="284"/>
    </row>
    <row r="47" ht="15.75" customHeight="1" spans="1:9">
      <c r="A47" s="24" t="s">
        <v>831</v>
      </c>
      <c r="B47" s="24" t="s">
        <v>374</v>
      </c>
      <c r="C47" s="274" t="s">
        <v>387</v>
      </c>
      <c r="D47" s="26">
        <v>45331</v>
      </c>
      <c r="E47" s="33">
        <v>45336</v>
      </c>
      <c r="F47" s="145">
        <v>82611.13</v>
      </c>
      <c r="G47" s="33">
        <v>45337</v>
      </c>
      <c r="H47" s="50">
        <v>1000000000</v>
      </c>
      <c r="I47" s="284"/>
    </row>
    <row r="48" ht="15.75" customHeight="1" spans="1:9">
      <c r="A48" s="24" t="s">
        <v>832</v>
      </c>
      <c r="B48" s="24" t="s">
        <v>121</v>
      </c>
      <c r="C48" s="274" t="s">
        <v>308</v>
      </c>
      <c r="D48" s="153">
        <v>45331</v>
      </c>
      <c r="E48" s="26">
        <v>45337</v>
      </c>
      <c r="F48" s="145">
        <v>18123.4</v>
      </c>
      <c r="G48" s="33">
        <v>45337</v>
      </c>
      <c r="H48" s="50">
        <v>1000000000</v>
      </c>
      <c r="I48" s="284"/>
    </row>
    <row r="49" ht="15.75" customHeight="1" spans="1:9">
      <c r="A49" s="24" t="s">
        <v>833</v>
      </c>
      <c r="B49" s="24" t="s">
        <v>374</v>
      </c>
      <c r="C49" s="25" t="s">
        <v>834</v>
      </c>
      <c r="D49" s="26">
        <v>45331</v>
      </c>
      <c r="E49" s="26">
        <v>45337</v>
      </c>
      <c r="F49" s="145">
        <v>105379.22</v>
      </c>
      <c r="G49" s="33">
        <v>45337</v>
      </c>
      <c r="H49" s="50">
        <v>1000000000</v>
      </c>
      <c r="I49" s="284"/>
    </row>
    <row r="50" ht="15.75" customHeight="1" spans="1:9">
      <c r="A50" s="50" t="s">
        <v>835</v>
      </c>
      <c r="B50" s="50" t="s">
        <v>184</v>
      </c>
      <c r="C50" s="170" t="s">
        <v>372</v>
      </c>
      <c r="D50" s="33">
        <v>45331</v>
      </c>
      <c r="E50" s="33">
        <v>45337</v>
      </c>
      <c r="F50" s="279">
        <v>202857.32</v>
      </c>
      <c r="G50" s="33">
        <v>45337</v>
      </c>
      <c r="H50" s="50">
        <v>1000000000</v>
      </c>
      <c r="I50" s="284"/>
    </row>
    <row r="51" ht="15.75" customHeight="1" spans="1:9">
      <c r="A51" s="24" t="s">
        <v>836</v>
      </c>
      <c r="B51" s="24" t="s">
        <v>121</v>
      </c>
      <c r="C51" s="274" t="s">
        <v>308</v>
      </c>
      <c r="D51" s="26">
        <v>45332</v>
      </c>
      <c r="E51" s="26">
        <v>45337</v>
      </c>
      <c r="F51" s="145">
        <v>56562.32</v>
      </c>
      <c r="G51" s="33">
        <v>45337</v>
      </c>
      <c r="H51" s="50">
        <v>1000000000</v>
      </c>
      <c r="I51" s="284"/>
    </row>
    <row r="52" ht="15.75" customHeight="1" spans="1:9">
      <c r="A52" s="278" t="s">
        <v>186</v>
      </c>
      <c r="B52" s="22"/>
      <c r="C52" s="22"/>
      <c r="D52" s="22"/>
      <c r="E52" s="22"/>
      <c r="F52" s="22"/>
      <c r="G52" s="22"/>
      <c r="H52" s="23"/>
      <c r="I52" s="68">
        <f>SUM(F53)</f>
        <v>32215.56</v>
      </c>
    </row>
    <row r="53" customHeight="1" spans="1:9">
      <c r="A53" s="24" t="s">
        <v>837</v>
      </c>
      <c r="B53" s="24" t="s">
        <v>281</v>
      </c>
      <c r="C53" s="274" t="s">
        <v>282</v>
      </c>
      <c r="D53" s="33">
        <v>45331</v>
      </c>
      <c r="E53" s="26">
        <v>45331</v>
      </c>
      <c r="F53" s="145">
        <v>32215.56</v>
      </c>
      <c r="G53" s="33">
        <v>45337</v>
      </c>
      <c r="H53" s="50">
        <v>1000000000</v>
      </c>
      <c r="I53" s="283"/>
    </row>
    <row r="54" ht="15.75" customHeight="1" spans="1:9">
      <c r="A54" s="278" t="s">
        <v>187</v>
      </c>
      <c r="B54" s="22"/>
      <c r="C54" s="22"/>
      <c r="D54" s="22"/>
      <c r="E54" s="22"/>
      <c r="F54" s="22"/>
      <c r="G54" s="22"/>
      <c r="H54" s="23"/>
      <c r="I54" s="68">
        <f>SUM(F55:F56)</f>
        <v>23804.98</v>
      </c>
    </row>
    <row r="55" ht="15.75" customHeight="1" spans="1:9">
      <c r="A55" s="24" t="s">
        <v>838</v>
      </c>
      <c r="B55" s="24" t="s">
        <v>82</v>
      </c>
      <c r="C55" s="25" t="s">
        <v>113</v>
      </c>
      <c r="D55" s="33">
        <v>45331</v>
      </c>
      <c r="E55" s="33">
        <v>45331</v>
      </c>
      <c r="F55" s="145">
        <v>23685.37</v>
      </c>
      <c r="G55" s="33">
        <v>45337</v>
      </c>
      <c r="H55" s="50">
        <v>1000000000</v>
      </c>
      <c r="I55" s="283"/>
    </row>
    <row r="56" ht="15.75" customHeight="1" spans="1:9">
      <c r="A56" s="24" t="s">
        <v>203</v>
      </c>
      <c r="B56" s="24" t="s">
        <v>204</v>
      </c>
      <c r="C56" s="25" t="s">
        <v>839</v>
      </c>
      <c r="D56" s="33">
        <v>45331</v>
      </c>
      <c r="E56" s="33">
        <v>45331</v>
      </c>
      <c r="F56" s="145">
        <v>119.61</v>
      </c>
      <c r="G56" s="33">
        <v>45337</v>
      </c>
      <c r="H56" s="50">
        <v>8100000000</v>
      </c>
      <c r="I56" s="284"/>
    </row>
    <row r="57" ht="15.75" customHeight="1" spans="1:9">
      <c r="A57" s="278" t="s">
        <v>208</v>
      </c>
      <c r="B57" s="22"/>
      <c r="C57" s="22"/>
      <c r="D57" s="22"/>
      <c r="E57" s="22"/>
      <c r="F57" s="22"/>
      <c r="G57" s="22"/>
      <c r="H57" s="23"/>
      <c r="I57" s="68">
        <f>SUM(F58:F59)</f>
        <v>31501.9</v>
      </c>
    </row>
    <row r="58" ht="15.75" customHeight="1" spans="1:9">
      <c r="A58" s="24" t="s">
        <v>840</v>
      </c>
      <c r="B58" s="24" t="s">
        <v>79</v>
      </c>
      <c r="C58" s="25" t="s">
        <v>214</v>
      </c>
      <c r="D58" s="33">
        <v>45329</v>
      </c>
      <c r="E58" s="33">
        <v>45337</v>
      </c>
      <c r="F58" s="152">
        <v>28370.8</v>
      </c>
      <c r="G58" s="33">
        <v>45337</v>
      </c>
      <c r="H58" s="50">
        <v>1444000000</v>
      </c>
      <c r="I58" s="283"/>
    </row>
    <row r="59" ht="15.75" customHeight="1" spans="1:9">
      <c r="A59" s="24" t="s">
        <v>841</v>
      </c>
      <c r="B59" s="24" t="s">
        <v>121</v>
      </c>
      <c r="C59" s="25" t="s">
        <v>284</v>
      </c>
      <c r="D59" s="26">
        <v>45330</v>
      </c>
      <c r="E59" s="33">
        <v>45337</v>
      </c>
      <c r="F59" s="275">
        <v>3131.1</v>
      </c>
      <c r="G59" s="33">
        <v>45337</v>
      </c>
      <c r="H59" s="52">
        <v>1000000000</v>
      </c>
      <c r="I59" s="284"/>
    </row>
    <row r="60" ht="15.75" customHeight="1" spans="1:9">
      <c r="A60" s="278" t="s">
        <v>220</v>
      </c>
      <c r="B60" s="22"/>
      <c r="C60" s="22"/>
      <c r="D60" s="22"/>
      <c r="E60" s="22"/>
      <c r="F60" s="22"/>
      <c r="G60" s="22"/>
      <c r="H60" s="23"/>
      <c r="I60" s="68"/>
    </row>
    <row r="61" ht="15.75" customHeight="1" spans="1:9">
      <c r="A61" s="24"/>
      <c r="B61" s="24"/>
      <c r="C61" s="274"/>
      <c r="D61" s="33"/>
      <c r="E61" s="26"/>
      <c r="F61" s="276"/>
      <c r="G61" s="280"/>
      <c r="H61" s="24"/>
      <c r="I61" s="25"/>
    </row>
    <row r="62" ht="15.75" customHeight="1" spans="1:9">
      <c r="A62" s="278" t="s">
        <v>221</v>
      </c>
      <c r="B62" s="22"/>
      <c r="C62" s="22"/>
      <c r="D62" s="22"/>
      <c r="E62" s="22"/>
      <c r="F62" s="22"/>
      <c r="G62" s="22"/>
      <c r="H62" s="23"/>
      <c r="I62" s="68">
        <f>F63</f>
        <v>162425.79</v>
      </c>
    </row>
    <row r="63" ht="15.75" customHeight="1" spans="1:9">
      <c r="A63" s="52" t="s">
        <v>842</v>
      </c>
      <c r="B63" s="52" t="s">
        <v>843</v>
      </c>
      <c r="C63" s="281" t="s">
        <v>844</v>
      </c>
      <c r="D63" s="142">
        <v>45329</v>
      </c>
      <c r="E63" s="142">
        <v>45337</v>
      </c>
      <c r="F63" s="276">
        <v>162425.79</v>
      </c>
      <c r="G63" s="33">
        <v>45337</v>
      </c>
      <c r="H63" s="280" t="s">
        <v>202</v>
      </c>
      <c r="I63" s="286"/>
    </row>
    <row r="64" customFormat="1" ht="15.75" customHeight="1" spans="1:8">
      <c r="A64" s="5"/>
      <c r="B64" s="5"/>
      <c r="D64" s="5"/>
      <c r="E64" s="5"/>
      <c r="F64" s="234"/>
      <c r="G64" s="63"/>
      <c r="H64" s="64"/>
    </row>
    <row r="65" customFormat="1" ht="15.75" customHeight="1" spans="1:8">
      <c r="A65" s="121" t="s">
        <v>222</v>
      </c>
      <c r="D65" s="5"/>
      <c r="E65" s="5"/>
      <c r="F65" s="234"/>
      <c r="H65" s="5"/>
    </row>
    <row r="66" customFormat="1" ht="15.75" customHeight="1" spans="1:8">
      <c r="A66" s="67" t="s">
        <v>223</v>
      </c>
      <c r="D66" s="5"/>
      <c r="E66" s="5"/>
      <c r="F66" s="234"/>
      <c r="H66" s="5"/>
    </row>
    <row r="67" customFormat="1" ht="15.75" customHeight="1" spans="1:8">
      <c r="A67" s="5"/>
      <c r="B67" s="5"/>
      <c r="D67" s="5"/>
      <c r="E67" s="5"/>
      <c r="F67" s="234"/>
      <c r="H67" s="5"/>
    </row>
    <row r="68" customFormat="1" ht="15.75" customHeight="1" spans="1:8">
      <c r="A68" s="5"/>
      <c r="B68" s="5"/>
      <c r="D68" s="5"/>
      <c r="E68" s="5"/>
      <c r="F68" s="234"/>
      <c r="H68" s="5"/>
    </row>
    <row r="69" customFormat="1" ht="15.75" customHeight="1" spans="1:8">
      <c r="A69" s="5"/>
      <c r="B69" s="5"/>
      <c r="D69" s="5"/>
      <c r="E69" s="5"/>
      <c r="F69" s="234"/>
      <c r="H69" s="5"/>
    </row>
    <row r="70" customFormat="1" ht="15.75" customHeight="1" spans="1:8">
      <c r="A70" s="5"/>
      <c r="B70" s="5"/>
      <c r="D70" s="5"/>
      <c r="E70" s="5"/>
      <c r="F70" s="234"/>
      <c r="H70" s="5"/>
    </row>
    <row r="71" customFormat="1" ht="15.75" customHeight="1" spans="1:8">
      <c r="A71" s="5"/>
      <c r="B71" s="5"/>
      <c r="D71" s="5"/>
      <c r="E71" s="5"/>
      <c r="F71" s="234"/>
      <c r="H71" s="5"/>
    </row>
    <row r="72" customFormat="1" ht="15.75" customHeight="1" spans="1:8">
      <c r="A72" s="5"/>
      <c r="B72" s="5"/>
      <c r="D72" s="5"/>
      <c r="E72" s="5"/>
      <c r="F72" s="234"/>
      <c r="H72" s="5"/>
    </row>
    <row r="73" customFormat="1" ht="15.75" customHeight="1" spans="1:8">
      <c r="A73" s="5"/>
      <c r="B73" s="5"/>
      <c r="D73" s="5"/>
      <c r="E73" s="5"/>
      <c r="F73" s="234"/>
      <c r="H73" s="5"/>
    </row>
    <row r="74" customFormat="1" ht="15.75" customHeight="1" spans="1:8">
      <c r="A74" s="5"/>
      <c r="B74" s="5"/>
      <c r="D74" s="5"/>
      <c r="E74" s="5"/>
      <c r="F74" s="234"/>
      <c r="H74" s="5"/>
    </row>
    <row r="75" customFormat="1" ht="15.75" customHeight="1" spans="1:8">
      <c r="A75" s="5"/>
      <c r="B75" s="5"/>
      <c r="D75" s="5"/>
      <c r="E75" s="5"/>
      <c r="F75" s="234"/>
      <c r="H75" s="5"/>
    </row>
    <row r="76" customFormat="1" ht="15.75" customHeight="1" spans="1:8">
      <c r="A76" s="5"/>
      <c r="B76" s="5"/>
      <c r="D76" s="5"/>
      <c r="E76" s="5"/>
      <c r="F76" s="234"/>
      <c r="H76" s="5"/>
    </row>
    <row r="77" customFormat="1" ht="15.75" customHeight="1" spans="1:8">
      <c r="A77" s="5"/>
      <c r="B77" s="5"/>
      <c r="D77" s="5"/>
      <c r="E77" s="5"/>
      <c r="F77" s="234"/>
      <c r="H77" s="5"/>
    </row>
    <row r="78" customFormat="1" ht="15.75" customHeight="1" spans="1:8">
      <c r="A78" s="5"/>
      <c r="B78" s="5"/>
      <c r="D78" s="5"/>
      <c r="E78" s="5"/>
      <c r="F78" s="234"/>
      <c r="H78" s="5"/>
    </row>
    <row r="79" customFormat="1" ht="15.75" customHeight="1" spans="1:8">
      <c r="A79" s="5"/>
      <c r="B79" s="5"/>
      <c r="D79" s="5"/>
      <c r="E79" s="5"/>
      <c r="F79" s="234"/>
      <c r="H79" s="5"/>
    </row>
    <row r="80" customFormat="1" ht="15.75" customHeight="1" spans="1:8">
      <c r="A80" s="5"/>
      <c r="B80" s="5"/>
      <c r="D80" s="5"/>
      <c r="E80" s="5"/>
      <c r="F80" s="234"/>
      <c r="H80" s="5"/>
    </row>
    <row r="81" customFormat="1" ht="15.75" customHeight="1" spans="1:8">
      <c r="A81" s="5"/>
      <c r="B81" s="5"/>
      <c r="D81" s="5"/>
      <c r="E81" s="5"/>
      <c r="F81" s="234"/>
      <c r="H81" s="5"/>
    </row>
    <row r="82" customFormat="1" ht="15.75" customHeight="1" spans="1:8">
      <c r="A82" s="5"/>
      <c r="B82" s="5"/>
      <c r="D82" s="5"/>
      <c r="E82" s="5"/>
      <c r="F82" s="234"/>
      <c r="H82" s="5"/>
    </row>
    <row r="83" customFormat="1" ht="15.75" customHeight="1" spans="1:8">
      <c r="A83" s="5"/>
      <c r="B83" s="5"/>
      <c r="D83" s="5"/>
      <c r="E83" s="5"/>
      <c r="F83" s="234"/>
      <c r="H83" s="5"/>
    </row>
    <row r="84" customFormat="1" ht="15.75" customHeight="1" spans="1:8">
      <c r="A84" s="5"/>
      <c r="B84" s="5"/>
      <c r="D84" s="5"/>
      <c r="E84" s="5"/>
      <c r="F84" s="234"/>
      <c r="H84" s="5"/>
    </row>
    <row r="85" customFormat="1" ht="15.75" customHeight="1" spans="1:8">
      <c r="A85" s="5"/>
      <c r="B85" s="5"/>
      <c r="D85" s="5"/>
      <c r="E85" s="5"/>
      <c r="F85" s="234"/>
      <c r="H85" s="5"/>
    </row>
    <row r="86" customFormat="1" ht="15.75" customHeight="1" spans="1:8">
      <c r="A86" s="5"/>
      <c r="B86" s="5"/>
      <c r="D86" s="5"/>
      <c r="E86" s="5"/>
      <c r="F86" s="234"/>
      <c r="H86" s="5"/>
    </row>
    <row r="87" customFormat="1" ht="15.75" customHeight="1" spans="1:8">
      <c r="A87" s="5"/>
      <c r="B87" s="5"/>
      <c r="D87" s="5"/>
      <c r="E87" s="5"/>
      <c r="F87" s="234"/>
      <c r="H87" s="5"/>
    </row>
    <row r="88" customFormat="1" ht="15.75" customHeight="1" spans="1:8">
      <c r="A88" s="5"/>
      <c r="B88" s="5"/>
      <c r="D88" s="5"/>
      <c r="E88" s="5"/>
      <c r="F88" s="234"/>
      <c r="H88" s="5"/>
    </row>
    <row r="89" customFormat="1" ht="15.75" customHeight="1" spans="1:8">
      <c r="A89" s="5"/>
      <c r="B89" s="5"/>
      <c r="D89" s="5"/>
      <c r="E89" s="5"/>
      <c r="F89" s="234"/>
      <c r="H89" s="5"/>
    </row>
    <row r="90" customFormat="1" ht="15.75" customHeight="1" spans="1:8">
      <c r="A90" s="5"/>
      <c r="B90" s="5"/>
      <c r="D90" s="5"/>
      <c r="E90" s="5"/>
      <c r="F90" s="234"/>
      <c r="H90" s="5"/>
    </row>
    <row r="91" customFormat="1" ht="15.75" customHeight="1" spans="1:8">
      <c r="A91" s="5"/>
      <c r="B91" s="5"/>
      <c r="D91" s="5"/>
      <c r="E91" s="5"/>
      <c r="F91" s="234"/>
      <c r="H91" s="5"/>
    </row>
    <row r="92" customFormat="1" ht="15.75" customHeight="1" spans="1:8">
      <c r="A92" s="5"/>
      <c r="B92" s="5"/>
      <c r="D92" s="5"/>
      <c r="E92" s="5"/>
      <c r="F92" s="234"/>
      <c r="H92" s="5"/>
    </row>
    <row r="93" customFormat="1" ht="15.75" customHeight="1" spans="1:8">
      <c r="A93" s="5"/>
      <c r="B93" s="5"/>
      <c r="D93" s="5"/>
      <c r="E93" s="5"/>
      <c r="F93" s="234"/>
      <c r="H93" s="5"/>
    </row>
    <row r="94" customFormat="1" ht="15.75" customHeight="1" spans="1:8">
      <c r="A94" s="5"/>
      <c r="B94" s="5"/>
      <c r="D94" s="5"/>
      <c r="E94" s="5"/>
      <c r="F94" s="234"/>
      <c r="H94" s="5"/>
    </row>
    <row r="95" customFormat="1" ht="15.75" customHeight="1" spans="1:8">
      <c r="A95" s="5"/>
      <c r="B95" s="5"/>
      <c r="D95" s="5"/>
      <c r="E95" s="5"/>
      <c r="F95" s="234"/>
      <c r="H95" s="5"/>
    </row>
    <row r="96" customFormat="1" ht="15.75" customHeight="1" spans="1:8">
      <c r="A96" s="5"/>
      <c r="B96" s="5"/>
      <c r="D96" s="5"/>
      <c r="E96" s="5"/>
      <c r="F96" s="234"/>
      <c r="H96" s="5"/>
    </row>
    <row r="97" customFormat="1" ht="15.75" customHeight="1" spans="1:8">
      <c r="A97" s="5"/>
      <c r="B97" s="5"/>
      <c r="D97" s="5"/>
      <c r="E97" s="5"/>
      <c r="F97" s="234"/>
      <c r="H97" s="5"/>
    </row>
    <row r="98" customFormat="1" ht="15.75" customHeight="1" spans="1:8">
      <c r="A98" s="5"/>
      <c r="B98" s="5"/>
      <c r="D98" s="5"/>
      <c r="E98" s="5"/>
      <c r="F98" s="234"/>
      <c r="H98" s="5"/>
    </row>
    <row r="99" customFormat="1" ht="15.75" customHeight="1" spans="1:8">
      <c r="A99" s="5"/>
      <c r="B99" s="5"/>
      <c r="D99" s="5"/>
      <c r="E99" s="5"/>
      <c r="F99" s="234"/>
      <c r="H99" s="5"/>
    </row>
    <row r="100" customFormat="1" ht="15.75" customHeight="1" spans="1:8">
      <c r="A100" s="5"/>
      <c r="B100" s="5"/>
      <c r="D100" s="5"/>
      <c r="E100" s="5"/>
      <c r="F100" s="234"/>
      <c r="H100" s="5"/>
    </row>
    <row r="101" customFormat="1" ht="15.75" customHeight="1" spans="1:8">
      <c r="A101" s="5"/>
      <c r="B101" s="5"/>
      <c r="D101" s="5"/>
      <c r="E101" s="5"/>
      <c r="F101" s="234"/>
      <c r="H101" s="5"/>
    </row>
    <row r="102" customFormat="1" ht="15.75" customHeight="1" spans="1:8">
      <c r="A102" s="5"/>
      <c r="B102" s="5"/>
      <c r="D102" s="5"/>
      <c r="E102" s="5"/>
      <c r="F102" s="234"/>
      <c r="H102" s="5"/>
    </row>
    <row r="103" customFormat="1" ht="15.75" customHeight="1" spans="1:8">
      <c r="A103" s="5"/>
      <c r="B103" s="5"/>
      <c r="D103" s="5"/>
      <c r="E103" s="5"/>
      <c r="F103" s="234"/>
      <c r="H103" s="5"/>
    </row>
    <row r="104" customFormat="1" ht="15.75" customHeight="1" spans="1:8">
      <c r="A104" s="5"/>
      <c r="B104" s="5"/>
      <c r="D104" s="5"/>
      <c r="E104" s="5"/>
      <c r="F104" s="234"/>
      <c r="H104" s="5"/>
    </row>
    <row r="105" customFormat="1" ht="15.75" customHeight="1" spans="1:8">
      <c r="A105" s="5"/>
      <c r="B105" s="5"/>
      <c r="D105" s="5"/>
      <c r="E105" s="5"/>
      <c r="F105" s="234"/>
      <c r="H105" s="5"/>
    </row>
    <row r="106" customFormat="1" ht="15.75" customHeight="1" spans="1:8">
      <c r="A106" s="5"/>
      <c r="B106" s="5"/>
      <c r="D106" s="5"/>
      <c r="E106" s="5"/>
      <c r="F106" s="234"/>
      <c r="H106" s="5"/>
    </row>
    <row r="107" customFormat="1" ht="15.75" customHeight="1" spans="1:8">
      <c r="A107" s="5"/>
      <c r="B107" s="5"/>
      <c r="D107" s="5"/>
      <c r="E107" s="5"/>
      <c r="F107" s="234"/>
      <c r="H107" s="5"/>
    </row>
    <row r="108" customFormat="1" ht="15.75" customHeight="1" spans="1:8">
      <c r="A108" s="5"/>
      <c r="B108" s="5"/>
      <c r="D108" s="5"/>
      <c r="E108" s="5"/>
      <c r="F108" s="234"/>
      <c r="H108" s="5"/>
    </row>
    <row r="109" customFormat="1" ht="15.75" customHeight="1" spans="1:8">
      <c r="A109" s="5"/>
      <c r="B109" s="5"/>
      <c r="D109" s="5"/>
      <c r="E109" s="5"/>
      <c r="F109" s="234"/>
      <c r="H109" s="5"/>
    </row>
    <row r="110" customFormat="1" ht="15.75" customHeight="1" spans="1:8">
      <c r="A110" s="5"/>
      <c r="B110" s="5"/>
      <c r="D110" s="5"/>
      <c r="E110" s="5"/>
      <c r="F110" s="234"/>
      <c r="H110" s="5"/>
    </row>
    <row r="111" customFormat="1" ht="15.75" customHeight="1" spans="1:8">
      <c r="A111" s="5"/>
      <c r="B111" s="5"/>
      <c r="D111" s="5"/>
      <c r="E111" s="5"/>
      <c r="F111" s="234"/>
      <c r="H111" s="5"/>
    </row>
    <row r="112" customFormat="1" ht="15.75" customHeight="1" spans="1:8">
      <c r="A112" s="5"/>
      <c r="B112" s="5"/>
      <c r="D112" s="5"/>
      <c r="E112" s="5"/>
      <c r="F112" s="234"/>
      <c r="H112" s="5"/>
    </row>
    <row r="113" customFormat="1" ht="15.75" customHeight="1" spans="1:8">
      <c r="A113" s="5"/>
      <c r="B113" s="5"/>
      <c r="D113" s="5"/>
      <c r="E113" s="5"/>
      <c r="F113" s="234"/>
      <c r="H113" s="5"/>
    </row>
    <row r="114" customFormat="1" ht="15.75" customHeight="1" spans="1:8">
      <c r="A114" s="5"/>
      <c r="B114" s="5"/>
      <c r="D114" s="5"/>
      <c r="E114" s="5"/>
      <c r="F114" s="234"/>
      <c r="H114" s="5"/>
    </row>
    <row r="115" customFormat="1" ht="15.75" customHeight="1" spans="1:8">
      <c r="A115" s="5"/>
      <c r="B115" s="5"/>
      <c r="D115" s="5"/>
      <c r="E115" s="5"/>
      <c r="F115" s="234"/>
      <c r="H115" s="5"/>
    </row>
    <row r="116" customFormat="1" ht="15.75" customHeight="1" spans="1:8">
      <c r="A116" s="5"/>
      <c r="B116" s="5"/>
      <c r="D116" s="5"/>
      <c r="E116" s="5"/>
      <c r="F116" s="234"/>
      <c r="H116" s="5"/>
    </row>
    <row r="117" customFormat="1" ht="15.75" customHeight="1" spans="1:8">
      <c r="A117" s="5"/>
      <c r="B117" s="5"/>
      <c r="D117" s="5"/>
      <c r="E117" s="5"/>
      <c r="F117" s="234"/>
      <c r="H117" s="5"/>
    </row>
    <row r="118" customFormat="1" ht="15.75" customHeight="1" spans="1:8">
      <c r="A118" s="5"/>
      <c r="B118" s="5"/>
      <c r="D118" s="5"/>
      <c r="E118" s="5"/>
      <c r="F118" s="234"/>
      <c r="H118" s="5"/>
    </row>
    <row r="119" customFormat="1" ht="15.75" customHeight="1" spans="1:8">
      <c r="A119" s="5"/>
      <c r="B119" s="5"/>
      <c r="D119" s="5"/>
      <c r="E119" s="5"/>
      <c r="F119" s="234"/>
      <c r="H119" s="5"/>
    </row>
    <row r="120" customFormat="1" ht="15.75" customHeight="1" spans="1:8">
      <c r="A120" s="5"/>
      <c r="B120" s="5"/>
      <c r="D120" s="5"/>
      <c r="E120" s="5"/>
      <c r="F120" s="234"/>
      <c r="H120" s="5"/>
    </row>
    <row r="121" customFormat="1" ht="15.75" customHeight="1" spans="1:8">
      <c r="A121" s="5"/>
      <c r="B121" s="5"/>
      <c r="D121" s="5"/>
      <c r="E121" s="5"/>
      <c r="F121" s="234"/>
      <c r="H121" s="5"/>
    </row>
    <row r="122" customFormat="1" ht="15.75" customHeight="1" spans="1:8">
      <c r="A122" s="5"/>
      <c r="B122" s="5"/>
      <c r="D122" s="5"/>
      <c r="E122" s="5"/>
      <c r="F122" s="234"/>
      <c r="H122" s="5"/>
    </row>
    <row r="123" customFormat="1" ht="15.75" customHeight="1" spans="1:8">
      <c r="A123" s="5"/>
      <c r="B123" s="5"/>
      <c r="D123" s="5"/>
      <c r="E123" s="5"/>
      <c r="F123" s="234"/>
      <c r="H123" s="5"/>
    </row>
    <row r="124" customFormat="1" ht="15.75" customHeight="1" spans="1:8">
      <c r="A124" s="5"/>
      <c r="B124" s="5"/>
      <c r="D124" s="5"/>
      <c r="E124" s="5"/>
      <c r="F124" s="234"/>
      <c r="H124" s="5"/>
    </row>
    <row r="125" customFormat="1" ht="15.75" customHeight="1" spans="1:8">
      <c r="A125" s="5"/>
      <c r="B125" s="5"/>
      <c r="D125" s="5"/>
      <c r="E125" s="5"/>
      <c r="F125" s="234"/>
      <c r="H125" s="5"/>
    </row>
    <row r="126" customFormat="1" ht="15.75" customHeight="1" spans="1:8">
      <c r="A126" s="5"/>
      <c r="B126" s="5"/>
      <c r="D126" s="5"/>
      <c r="E126" s="5"/>
      <c r="F126" s="234"/>
      <c r="H126" s="5"/>
    </row>
    <row r="127" customFormat="1" ht="15.75" customHeight="1" spans="1:8">
      <c r="A127" s="5"/>
      <c r="B127" s="5"/>
      <c r="D127" s="5"/>
      <c r="E127" s="5"/>
      <c r="F127" s="234"/>
      <c r="H127" s="5"/>
    </row>
    <row r="128" customFormat="1" ht="15.75" customHeight="1" spans="1:8">
      <c r="A128" s="5"/>
      <c r="B128" s="5"/>
      <c r="D128" s="5"/>
      <c r="E128" s="5"/>
      <c r="F128" s="234"/>
      <c r="H128" s="5"/>
    </row>
    <row r="129" customFormat="1" ht="15.75" customHeight="1" spans="1:8">
      <c r="A129" s="5"/>
      <c r="B129" s="5"/>
      <c r="D129" s="5"/>
      <c r="E129" s="5"/>
      <c r="F129" s="234"/>
      <c r="H129" s="5"/>
    </row>
    <row r="130" customFormat="1" ht="15.75" customHeight="1" spans="1:8">
      <c r="A130" s="5"/>
      <c r="B130" s="5"/>
      <c r="D130" s="5"/>
      <c r="E130" s="5"/>
      <c r="F130" s="234"/>
      <c r="H130" s="5"/>
    </row>
    <row r="131" customFormat="1" ht="15.75" customHeight="1" spans="1:8">
      <c r="A131" s="5"/>
      <c r="B131" s="5"/>
      <c r="D131" s="5"/>
      <c r="E131" s="5"/>
      <c r="F131" s="234"/>
      <c r="H131" s="5"/>
    </row>
    <row r="132" customFormat="1" ht="15.75" customHeight="1" spans="1:8">
      <c r="A132" s="5"/>
      <c r="B132" s="5"/>
      <c r="D132" s="5"/>
      <c r="E132" s="5"/>
      <c r="F132" s="234"/>
      <c r="H132" s="5"/>
    </row>
    <row r="133" customFormat="1" ht="15.75" customHeight="1" spans="1:8">
      <c r="A133" s="5"/>
      <c r="B133" s="5"/>
      <c r="D133" s="5"/>
      <c r="E133" s="5"/>
      <c r="F133" s="234"/>
      <c r="H133" s="5"/>
    </row>
    <row r="134" customFormat="1" ht="15.75" customHeight="1" spans="1:8">
      <c r="A134" s="5"/>
      <c r="B134" s="5"/>
      <c r="D134" s="5"/>
      <c r="E134" s="5"/>
      <c r="F134" s="234"/>
      <c r="H134" s="5"/>
    </row>
    <row r="135" customFormat="1" ht="15.75" customHeight="1" spans="1:8">
      <c r="A135" s="5"/>
      <c r="B135" s="5"/>
      <c r="D135" s="5"/>
      <c r="E135" s="5"/>
      <c r="F135" s="234"/>
      <c r="H135" s="5"/>
    </row>
    <row r="136" customFormat="1" ht="15.75" customHeight="1" spans="1:8">
      <c r="A136" s="5"/>
      <c r="B136" s="5"/>
      <c r="D136" s="5"/>
      <c r="E136" s="5"/>
      <c r="F136" s="234"/>
      <c r="H136" s="5"/>
    </row>
    <row r="137" customFormat="1" ht="15.75" customHeight="1" spans="1:8">
      <c r="A137" s="5"/>
      <c r="B137" s="5"/>
      <c r="D137" s="5"/>
      <c r="E137" s="5"/>
      <c r="F137" s="234"/>
      <c r="H137" s="5"/>
    </row>
    <row r="138" customFormat="1" ht="15.75" customHeight="1" spans="1:8">
      <c r="A138" s="5"/>
      <c r="B138" s="5"/>
      <c r="D138" s="5"/>
      <c r="E138" s="5"/>
      <c r="F138" s="234"/>
      <c r="H138" s="5"/>
    </row>
    <row r="139" customFormat="1" ht="15.75" customHeight="1" spans="1:8">
      <c r="A139" s="5"/>
      <c r="B139" s="5"/>
      <c r="D139" s="5"/>
      <c r="E139" s="5"/>
      <c r="F139" s="234"/>
      <c r="H139" s="5"/>
    </row>
    <row r="140" customFormat="1" ht="15.75" customHeight="1" spans="1:8">
      <c r="A140" s="5"/>
      <c r="B140" s="5"/>
      <c r="D140" s="5"/>
      <c r="E140" s="5"/>
      <c r="F140" s="234"/>
      <c r="H140" s="5"/>
    </row>
    <row r="141" customFormat="1" ht="15.75" customHeight="1" spans="1:8">
      <c r="A141" s="5"/>
      <c r="B141" s="5"/>
      <c r="D141" s="5"/>
      <c r="E141" s="5"/>
      <c r="F141" s="234"/>
      <c r="H141" s="5"/>
    </row>
    <row r="142" customFormat="1" ht="15.75" customHeight="1" spans="1:8">
      <c r="A142" s="5"/>
      <c r="B142" s="5"/>
      <c r="D142" s="5"/>
      <c r="E142" s="5"/>
      <c r="F142" s="234"/>
      <c r="H142" s="5"/>
    </row>
    <row r="143" customFormat="1" ht="15.75" customHeight="1" spans="1:8">
      <c r="A143" s="5"/>
      <c r="B143" s="5"/>
      <c r="D143" s="5"/>
      <c r="E143" s="5"/>
      <c r="F143" s="234"/>
      <c r="H143" s="5"/>
    </row>
    <row r="144" customFormat="1" ht="15.75" customHeight="1" spans="1:8">
      <c r="A144" s="5"/>
      <c r="B144" s="5"/>
      <c r="D144" s="5"/>
      <c r="E144" s="5"/>
      <c r="F144" s="234"/>
      <c r="H144" s="5"/>
    </row>
    <row r="145" customFormat="1" ht="15.75" customHeight="1" spans="1:8">
      <c r="A145" s="5"/>
      <c r="B145" s="5"/>
      <c r="D145" s="5"/>
      <c r="E145" s="5"/>
      <c r="F145" s="234"/>
      <c r="H145" s="5"/>
    </row>
    <row r="146" customFormat="1" ht="15.75" customHeight="1" spans="1:8">
      <c r="A146" s="5"/>
      <c r="B146" s="5"/>
      <c r="D146" s="5"/>
      <c r="E146" s="5"/>
      <c r="F146" s="234"/>
      <c r="H146" s="5"/>
    </row>
    <row r="147" customFormat="1" ht="15.75" customHeight="1" spans="1:8">
      <c r="A147" s="5"/>
      <c r="B147" s="5"/>
      <c r="D147" s="5"/>
      <c r="E147" s="5"/>
      <c r="F147" s="234"/>
      <c r="H147" s="5"/>
    </row>
    <row r="148" customFormat="1" ht="15.75" customHeight="1" spans="1:8">
      <c r="A148" s="5"/>
      <c r="B148" s="5"/>
      <c r="D148" s="5"/>
      <c r="E148" s="5"/>
      <c r="F148" s="234"/>
      <c r="H148" s="5"/>
    </row>
    <row r="149" customFormat="1" ht="15.75" customHeight="1" spans="1:8">
      <c r="A149" s="5"/>
      <c r="B149" s="5"/>
      <c r="D149" s="5"/>
      <c r="E149" s="5"/>
      <c r="F149" s="234"/>
      <c r="H149" s="5"/>
    </row>
    <row r="150" customFormat="1" ht="15.75" customHeight="1" spans="1:8">
      <c r="A150" s="5"/>
      <c r="B150" s="5"/>
      <c r="D150" s="5"/>
      <c r="E150" s="5"/>
      <c r="F150" s="234"/>
      <c r="H150" s="5"/>
    </row>
    <row r="151" customFormat="1" ht="15.75" customHeight="1" spans="1:8">
      <c r="A151" s="5"/>
      <c r="B151" s="5"/>
      <c r="D151" s="5"/>
      <c r="E151" s="5"/>
      <c r="F151" s="234"/>
      <c r="H151" s="5"/>
    </row>
    <row r="152" customFormat="1" ht="15.75" customHeight="1" spans="1:8">
      <c r="A152" s="5"/>
      <c r="B152" s="5"/>
      <c r="D152" s="5"/>
      <c r="E152" s="5"/>
      <c r="F152" s="234"/>
      <c r="H152" s="5"/>
    </row>
    <row r="153" customFormat="1" ht="15.75" customHeight="1" spans="1:8">
      <c r="A153" s="5"/>
      <c r="B153" s="5"/>
      <c r="D153" s="5"/>
      <c r="E153" s="5"/>
      <c r="F153" s="234"/>
      <c r="H153" s="5"/>
    </row>
    <row r="154" customFormat="1" ht="15.75" customHeight="1" spans="1:8">
      <c r="A154" s="5"/>
      <c r="B154" s="5"/>
      <c r="D154" s="5"/>
      <c r="E154" s="5"/>
      <c r="F154" s="234"/>
      <c r="H154" s="5"/>
    </row>
    <row r="155" customFormat="1" ht="15.75" customHeight="1" spans="1:8">
      <c r="A155" s="5"/>
      <c r="B155" s="5"/>
      <c r="D155" s="5"/>
      <c r="E155" s="5"/>
      <c r="F155" s="234"/>
      <c r="H155" s="5"/>
    </row>
    <row r="156" customFormat="1" ht="15.75" customHeight="1" spans="1:8">
      <c r="A156" s="5"/>
      <c r="B156" s="5"/>
      <c r="D156" s="5"/>
      <c r="E156" s="5"/>
      <c r="F156" s="234"/>
      <c r="H156" s="5"/>
    </row>
    <row r="157" customFormat="1" ht="15.75" customHeight="1" spans="1:8">
      <c r="A157" s="5"/>
      <c r="B157" s="5"/>
      <c r="D157" s="5"/>
      <c r="E157" s="5"/>
      <c r="F157" s="234"/>
      <c r="H157" s="5"/>
    </row>
    <row r="158" customFormat="1" ht="15.75" customHeight="1" spans="1:8">
      <c r="A158" s="5"/>
      <c r="B158" s="5"/>
      <c r="D158" s="5"/>
      <c r="E158" s="5"/>
      <c r="F158" s="234"/>
      <c r="H158" s="5"/>
    </row>
    <row r="159" customFormat="1" ht="15.75" customHeight="1" spans="1:8">
      <c r="A159" s="5"/>
      <c r="B159" s="5"/>
      <c r="D159" s="5"/>
      <c r="E159" s="5"/>
      <c r="F159" s="234"/>
      <c r="H159" s="5"/>
    </row>
    <row r="160" customFormat="1" ht="15.75" customHeight="1" spans="1:8">
      <c r="A160" s="5"/>
      <c r="B160" s="5"/>
      <c r="D160" s="5"/>
      <c r="E160" s="5"/>
      <c r="F160" s="234"/>
      <c r="H160" s="5"/>
    </row>
    <row r="161" customFormat="1" ht="15.75" customHeight="1" spans="1:8">
      <c r="A161" s="5"/>
      <c r="B161" s="5"/>
      <c r="D161" s="5"/>
      <c r="E161" s="5"/>
      <c r="F161" s="234"/>
      <c r="H161" s="5"/>
    </row>
    <row r="162" customFormat="1" ht="15.75" customHeight="1" spans="1:8">
      <c r="A162" s="5"/>
      <c r="B162" s="5"/>
      <c r="D162" s="5"/>
      <c r="E162" s="5"/>
      <c r="F162" s="234"/>
      <c r="H162" s="5"/>
    </row>
    <row r="163" customFormat="1" ht="15.75" customHeight="1" spans="1:8">
      <c r="A163" s="5"/>
      <c r="B163" s="5"/>
      <c r="D163" s="5"/>
      <c r="E163" s="5"/>
      <c r="F163" s="234"/>
      <c r="H163" s="5"/>
    </row>
    <row r="164" customFormat="1" ht="15.75" customHeight="1" spans="1:8">
      <c r="A164" s="5"/>
      <c r="B164" s="5"/>
      <c r="D164" s="5"/>
      <c r="E164" s="5"/>
      <c r="F164" s="234"/>
      <c r="H164" s="5"/>
    </row>
    <row r="165" customFormat="1" ht="15.75" customHeight="1" spans="1:8">
      <c r="A165" s="5"/>
      <c r="B165" s="5"/>
      <c r="D165" s="5"/>
      <c r="E165" s="5"/>
      <c r="F165" s="234"/>
      <c r="H165" s="5"/>
    </row>
    <row r="166" customFormat="1" ht="15.75" customHeight="1" spans="1:8">
      <c r="A166" s="5"/>
      <c r="B166" s="5"/>
      <c r="D166" s="5"/>
      <c r="E166" s="5"/>
      <c r="F166" s="234"/>
      <c r="H166" s="5"/>
    </row>
    <row r="167" customFormat="1" ht="15.75" customHeight="1" spans="1:8">
      <c r="A167" s="5"/>
      <c r="B167" s="5"/>
      <c r="D167" s="5"/>
      <c r="E167" s="5"/>
      <c r="F167" s="234"/>
      <c r="H167" s="5"/>
    </row>
    <row r="168" customFormat="1" ht="15.75" customHeight="1" spans="1:8">
      <c r="A168" s="5"/>
      <c r="B168" s="5"/>
      <c r="D168" s="5"/>
      <c r="E168" s="5"/>
      <c r="F168" s="234"/>
      <c r="H168" s="5"/>
    </row>
    <row r="169" customFormat="1" ht="15.75" customHeight="1" spans="1:8">
      <c r="A169" s="5"/>
      <c r="B169" s="5"/>
      <c r="D169" s="5"/>
      <c r="E169" s="5"/>
      <c r="F169" s="234"/>
      <c r="H169" s="5"/>
    </row>
    <row r="170" customFormat="1" ht="15.75" customHeight="1" spans="1:8">
      <c r="A170" s="5"/>
      <c r="B170" s="5"/>
      <c r="D170" s="5"/>
      <c r="E170" s="5"/>
      <c r="F170" s="234"/>
      <c r="H170" s="5"/>
    </row>
    <row r="171" customFormat="1" ht="15.75" customHeight="1" spans="1:8">
      <c r="A171" s="5"/>
      <c r="B171" s="5"/>
      <c r="D171" s="5"/>
      <c r="E171" s="5"/>
      <c r="F171" s="234"/>
      <c r="H171" s="5"/>
    </row>
    <row r="172" customFormat="1" ht="15.75" customHeight="1" spans="1:8">
      <c r="A172" s="5"/>
      <c r="B172" s="5"/>
      <c r="D172" s="5"/>
      <c r="E172" s="5"/>
      <c r="F172" s="234"/>
      <c r="H172" s="5"/>
    </row>
    <row r="173" customFormat="1" ht="15.75" customHeight="1" spans="1:8">
      <c r="A173" s="5"/>
      <c r="B173" s="5"/>
      <c r="D173" s="5"/>
      <c r="E173" s="5"/>
      <c r="F173" s="234"/>
      <c r="H173" s="5"/>
    </row>
    <row r="174" customFormat="1" ht="15.75" customHeight="1" spans="1:8">
      <c r="A174" s="5"/>
      <c r="B174" s="5"/>
      <c r="D174" s="5"/>
      <c r="E174" s="5"/>
      <c r="F174" s="234"/>
      <c r="H174" s="5"/>
    </row>
    <row r="175" customFormat="1" ht="15.75" customHeight="1" spans="1:8">
      <c r="A175" s="5"/>
      <c r="B175" s="5"/>
      <c r="D175" s="5"/>
      <c r="E175" s="5"/>
      <c r="F175" s="234"/>
      <c r="H175" s="5"/>
    </row>
    <row r="176" customFormat="1" ht="15.75" customHeight="1" spans="1:8">
      <c r="A176" s="5"/>
      <c r="B176" s="5"/>
      <c r="D176" s="5"/>
      <c r="E176" s="5"/>
      <c r="F176" s="234"/>
      <c r="H176" s="5"/>
    </row>
    <row r="177" customFormat="1" ht="15.75" customHeight="1" spans="1:8">
      <c r="A177" s="5"/>
      <c r="B177" s="5"/>
      <c r="D177" s="5"/>
      <c r="E177" s="5"/>
      <c r="F177" s="234"/>
      <c r="H177" s="5"/>
    </row>
    <row r="178" customFormat="1" ht="15.75" customHeight="1" spans="1:8">
      <c r="A178" s="5"/>
      <c r="B178" s="5"/>
      <c r="D178" s="5"/>
      <c r="E178" s="5"/>
      <c r="F178" s="234"/>
      <c r="H178" s="5"/>
    </row>
    <row r="179" customFormat="1" ht="15.75" customHeight="1" spans="1:8">
      <c r="A179" s="5"/>
      <c r="B179" s="5"/>
      <c r="D179" s="5"/>
      <c r="E179" s="5"/>
      <c r="F179" s="234"/>
      <c r="H179" s="5"/>
    </row>
    <row r="180" customFormat="1" ht="15.75" customHeight="1" spans="1:8">
      <c r="A180" s="5"/>
      <c r="B180" s="5"/>
      <c r="D180" s="5"/>
      <c r="E180" s="5"/>
      <c r="F180" s="234"/>
      <c r="H180" s="5"/>
    </row>
    <row r="181" customFormat="1" ht="15.75" customHeight="1" spans="1:8">
      <c r="A181" s="5"/>
      <c r="B181" s="5"/>
      <c r="D181" s="5"/>
      <c r="E181" s="5"/>
      <c r="F181" s="234"/>
      <c r="H181" s="5"/>
    </row>
    <row r="182" customFormat="1" ht="15.75" customHeight="1" spans="1:8">
      <c r="A182" s="5"/>
      <c r="B182" s="5"/>
      <c r="D182" s="5"/>
      <c r="E182" s="5"/>
      <c r="F182" s="234"/>
      <c r="H182" s="5"/>
    </row>
    <row r="183" customFormat="1" ht="15.75" customHeight="1" spans="1:8">
      <c r="A183" s="5"/>
      <c r="B183" s="5"/>
      <c r="D183" s="5"/>
      <c r="E183" s="5"/>
      <c r="F183" s="234"/>
      <c r="H183" s="5"/>
    </row>
    <row r="184" customFormat="1" ht="15.75" customHeight="1" spans="1:8">
      <c r="A184" s="5"/>
      <c r="B184" s="5"/>
      <c r="D184" s="5"/>
      <c r="E184" s="5"/>
      <c r="F184" s="234"/>
      <c r="H184" s="5"/>
    </row>
    <row r="185" customFormat="1" ht="15.75" customHeight="1" spans="1:8">
      <c r="A185" s="5"/>
      <c r="B185" s="5"/>
      <c r="D185" s="5"/>
      <c r="E185" s="5"/>
      <c r="F185" s="234"/>
      <c r="H185" s="5"/>
    </row>
    <row r="186" customFormat="1" ht="15.75" customHeight="1" spans="1:8">
      <c r="A186" s="5"/>
      <c r="B186" s="5"/>
      <c r="D186" s="5"/>
      <c r="E186" s="5"/>
      <c r="F186" s="234"/>
      <c r="H186" s="5"/>
    </row>
    <row r="187" customFormat="1" ht="15.75" customHeight="1" spans="1:8">
      <c r="A187" s="5"/>
      <c r="B187" s="5"/>
      <c r="D187" s="5"/>
      <c r="E187" s="5"/>
      <c r="F187" s="234"/>
      <c r="H187" s="5"/>
    </row>
    <row r="188" customFormat="1" ht="15.75" customHeight="1" spans="1:8">
      <c r="A188" s="5"/>
      <c r="B188" s="5"/>
      <c r="D188" s="5"/>
      <c r="E188" s="5"/>
      <c r="F188" s="234"/>
      <c r="H188" s="5"/>
    </row>
    <row r="189" customFormat="1" ht="15.75" customHeight="1" spans="1:8">
      <c r="A189" s="5"/>
      <c r="B189" s="5"/>
      <c r="D189" s="5"/>
      <c r="E189" s="5"/>
      <c r="F189" s="234"/>
      <c r="H189" s="5"/>
    </row>
    <row r="190" customFormat="1" ht="15.75" customHeight="1" spans="1:8">
      <c r="A190" s="5"/>
      <c r="B190" s="5"/>
      <c r="D190" s="5"/>
      <c r="E190" s="5"/>
      <c r="F190" s="234"/>
      <c r="H190" s="5"/>
    </row>
    <row r="191" customFormat="1" ht="15.75" customHeight="1" spans="1:8">
      <c r="A191" s="5"/>
      <c r="B191" s="5"/>
      <c r="D191" s="5"/>
      <c r="E191" s="5"/>
      <c r="F191" s="234"/>
      <c r="H191" s="5"/>
    </row>
    <row r="192" customFormat="1" ht="15.75" customHeight="1" spans="1:8">
      <c r="A192" s="5"/>
      <c r="B192" s="5"/>
      <c r="D192" s="5"/>
      <c r="E192" s="5"/>
      <c r="F192" s="234"/>
      <c r="H192" s="5"/>
    </row>
    <row r="193" customFormat="1" ht="15.75" customHeight="1" spans="1:8">
      <c r="A193" s="5"/>
      <c r="B193" s="5"/>
      <c r="D193" s="5"/>
      <c r="E193" s="5"/>
      <c r="F193" s="234"/>
      <c r="H193" s="5"/>
    </row>
    <row r="194" customFormat="1" ht="15.75" customHeight="1" spans="1:8">
      <c r="A194" s="5"/>
      <c r="B194" s="5"/>
      <c r="D194" s="5"/>
      <c r="E194" s="5"/>
      <c r="F194" s="234"/>
      <c r="H194" s="5"/>
    </row>
    <row r="195" customFormat="1" ht="15.75" customHeight="1" spans="1:8">
      <c r="A195" s="5"/>
      <c r="B195" s="5"/>
      <c r="D195" s="5"/>
      <c r="E195" s="5"/>
      <c r="F195" s="234"/>
      <c r="H195" s="5"/>
    </row>
    <row r="196" customFormat="1" ht="15.75" customHeight="1" spans="1:8">
      <c r="A196" s="5"/>
      <c r="B196" s="5"/>
      <c r="D196" s="5"/>
      <c r="E196" s="5"/>
      <c r="F196" s="234"/>
      <c r="H196" s="5"/>
    </row>
    <row r="197" customFormat="1" ht="15.75" customHeight="1" spans="1:8">
      <c r="A197" s="5"/>
      <c r="B197" s="5"/>
      <c r="D197" s="5"/>
      <c r="E197" s="5"/>
      <c r="F197" s="234"/>
      <c r="H197" s="5"/>
    </row>
    <row r="198" customFormat="1" ht="15.75" customHeight="1" spans="1:8">
      <c r="A198" s="5"/>
      <c r="B198" s="5"/>
      <c r="D198" s="5"/>
      <c r="E198" s="5"/>
      <c r="F198" s="234"/>
      <c r="H198" s="5"/>
    </row>
    <row r="199" customFormat="1" ht="15.75" customHeight="1" spans="1:8">
      <c r="A199" s="5"/>
      <c r="B199" s="5"/>
      <c r="D199" s="5"/>
      <c r="E199" s="5"/>
      <c r="F199" s="234"/>
      <c r="H199" s="5"/>
    </row>
    <row r="200" customFormat="1" ht="15.75" customHeight="1" spans="1:8">
      <c r="A200" s="5"/>
      <c r="B200" s="5"/>
      <c r="D200" s="5"/>
      <c r="E200" s="5"/>
      <c r="F200" s="234"/>
      <c r="H200" s="5"/>
    </row>
    <row r="201" customFormat="1" ht="15.75" customHeight="1" spans="1:8">
      <c r="A201" s="5"/>
      <c r="B201" s="5"/>
      <c r="D201" s="5"/>
      <c r="E201" s="5"/>
      <c r="F201" s="234"/>
      <c r="H201" s="5"/>
    </row>
    <row r="202" customFormat="1" ht="15.75" customHeight="1" spans="1:8">
      <c r="A202" s="5"/>
      <c r="B202" s="5"/>
      <c r="D202" s="5"/>
      <c r="E202" s="5"/>
      <c r="F202" s="234"/>
      <c r="H202" s="5"/>
    </row>
    <row r="203" customFormat="1" ht="15.75" customHeight="1" spans="1:8">
      <c r="A203" s="5"/>
      <c r="B203" s="5"/>
      <c r="D203" s="5"/>
      <c r="E203" s="5"/>
      <c r="F203" s="234"/>
      <c r="H203" s="5"/>
    </row>
    <row r="204" customFormat="1" ht="15.75" customHeight="1" spans="1:8">
      <c r="A204" s="5"/>
      <c r="B204" s="5"/>
      <c r="D204" s="5"/>
      <c r="E204" s="5"/>
      <c r="F204" s="234"/>
      <c r="H204" s="5"/>
    </row>
    <row r="205" customFormat="1" ht="15.75" customHeight="1" spans="1:8">
      <c r="A205" s="5"/>
      <c r="B205" s="5"/>
      <c r="D205" s="5"/>
      <c r="E205" s="5"/>
      <c r="F205" s="234"/>
      <c r="H205" s="5"/>
    </row>
    <row r="206" customFormat="1" ht="15.75" customHeight="1" spans="1:8">
      <c r="A206" s="5"/>
      <c r="B206" s="5"/>
      <c r="D206" s="5"/>
      <c r="E206" s="5"/>
      <c r="F206" s="234"/>
      <c r="H206" s="5"/>
    </row>
    <row r="207" customFormat="1" ht="15.75" customHeight="1" spans="1:8">
      <c r="A207" s="5"/>
      <c r="B207" s="5"/>
      <c r="D207" s="5"/>
      <c r="E207" s="5"/>
      <c r="F207" s="234"/>
      <c r="H207" s="5"/>
    </row>
    <row r="208" customFormat="1" ht="15.75" customHeight="1" spans="1:8">
      <c r="A208" s="5"/>
      <c r="B208" s="5"/>
      <c r="D208" s="5"/>
      <c r="E208" s="5"/>
      <c r="F208" s="234"/>
      <c r="H208" s="5"/>
    </row>
    <row r="209" customFormat="1" ht="15.75" customHeight="1" spans="1:8">
      <c r="A209" s="5"/>
      <c r="B209" s="5"/>
      <c r="D209" s="5"/>
      <c r="E209" s="5"/>
      <c r="F209" s="234"/>
      <c r="H209" s="5"/>
    </row>
    <row r="210" customFormat="1" ht="15.75" customHeight="1" spans="1:8">
      <c r="A210" s="5"/>
      <c r="B210" s="5"/>
      <c r="D210" s="5"/>
      <c r="E210" s="5"/>
      <c r="F210" s="234"/>
      <c r="H210" s="5"/>
    </row>
    <row r="211" customFormat="1" ht="15.75" customHeight="1" spans="1:8">
      <c r="A211" s="5"/>
      <c r="B211" s="5"/>
      <c r="D211" s="5"/>
      <c r="E211" s="5"/>
      <c r="F211" s="234"/>
      <c r="H211" s="5"/>
    </row>
    <row r="212" customFormat="1" ht="15.75" customHeight="1" spans="1:8">
      <c r="A212" s="5"/>
      <c r="B212" s="5"/>
      <c r="D212" s="5"/>
      <c r="E212" s="5"/>
      <c r="F212" s="234"/>
      <c r="H212" s="5"/>
    </row>
    <row r="213" customFormat="1" ht="15.75" customHeight="1" spans="1:8">
      <c r="A213" s="5"/>
      <c r="B213" s="5"/>
      <c r="D213" s="5"/>
      <c r="E213" s="5"/>
      <c r="F213" s="234"/>
      <c r="H213" s="5"/>
    </row>
    <row r="214" customFormat="1" ht="15.75" customHeight="1" spans="1:8">
      <c r="A214" s="5"/>
      <c r="B214" s="5"/>
      <c r="D214" s="5"/>
      <c r="E214" s="5"/>
      <c r="F214" s="234"/>
      <c r="H214" s="5"/>
    </row>
    <row r="215" customFormat="1" ht="15.75" customHeight="1" spans="1:8">
      <c r="A215" s="5"/>
      <c r="B215" s="5"/>
      <c r="D215" s="5"/>
      <c r="E215" s="5"/>
      <c r="F215" s="234"/>
      <c r="H215" s="5"/>
    </row>
    <row r="216" customFormat="1" ht="15.75" customHeight="1" spans="1:8">
      <c r="A216" s="5"/>
      <c r="B216" s="5"/>
      <c r="D216" s="5"/>
      <c r="E216" s="5"/>
      <c r="F216" s="234"/>
      <c r="H216" s="5"/>
    </row>
    <row r="217" customFormat="1" ht="15.75" customHeight="1" spans="1:8">
      <c r="A217" s="5"/>
      <c r="B217" s="5"/>
      <c r="D217" s="5"/>
      <c r="E217" s="5"/>
      <c r="F217" s="234"/>
      <c r="H217" s="5"/>
    </row>
    <row r="218" customFormat="1" ht="15.75" customHeight="1" spans="1:8">
      <c r="A218" s="5"/>
      <c r="B218" s="5"/>
      <c r="D218" s="5"/>
      <c r="E218" s="5"/>
      <c r="F218" s="234"/>
      <c r="H218" s="5"/>
    </row>
    <row r="219" customFormat="1" ht="15.75" customHeight="1" spans="1:8">
      <c r="A219" s="5"/>
      <c r="B219" s="5"/>
      <c r="D219" s="5"/>
      <c r="E219" s="5"/>
      <c r="F219" s="234"/>
      <c r="H219" s="5"/>
    </row>
    <row r="220" customFormat="1" ht="15.75" customHeight="1" spans="1:8">
      <c r="A220" s="5"/>
      <c r="B220" s="5"/>
      <c r="D220" s="5"/>
      <c r="E220" s="5"/>
      <c r="F220" s="234"/>
      <c r="H220" s="5"/>
    </row>
    <row r="221" customFormat="1" ht="15.75" customHeight="1" spans="1:8">
      <c r="A221" s="5"/>
      <c r="B221" s="5"/>
      <c r="D221" s="5"/>
      <c r="E221" s="5"/>
      <c r="F221" s="234"/>
      <c r="H221" s="5"/>
    </row>
    <row r="222" customFormat="1" ht="15.75" customHeight="1" spans="1:8">
      <c r="A222" s="5"/>
      <c r="B222" s="5"/>
      <c r="D222" s="5"/>
      <c r="E222" s="5"/>
      <c r="F222" s="234"/>
      <c r="H222" s="5"/>
    </row>
    <row r="223" customFormat="1" ht="15.75" customHeight="1" spans="1:8">
      <c r="A223" s="5"/>
      <c r="B223" s="5"/>
      <c r="D223" s="5"/>
      <c r="E223" s="5"/>
      <c r="F223" s="234"/>
      <c r="H223" s="5"/>
    </row>
    <row r="224" customFormat="1" ht="15.75" customHeight="1" spans="1:8">
      <c r="A224" s="5"/>
      <c r="B224" s="5"/>
      <c r="D224" s="5"/>
      <c r="E224" s="5"/>
      <c r="F224" s="234"/>
      <c r="H224" s="5"/>
    </row>
    <row r="225" customFormat="1" ht="15.75" customHeight="1" spans="1:8">
      <c r="A225" s="5"/>
      <c r="B225" s="5"/>
      <c r="D225" s="5"/>
      <c r="E225" s="5"/>
      <c r="F225" s="234"/>
      <c r="H225" s="5"/>
    </row>
    <row r="226" customFormat="1" ht="15.75" customHeight="1" spans="1:8">
      <c r="A226" s="5"/>
      <c r="B226" s="5"/>
      <c r="D226" s="5"/>
      <c r="E226" s="5"/>
      <c r="F226" s="234"/>
      <c r="H226" s="5"/>
    </row>
    <row r="227" customFormat="1" ht="15.75" customHeight="1" spans="1:8">
      <c r="A227" s="5"/>
      <c r="B227" s="5"/>
      <c r="D227" s="5"/>
      <c r="E227" s="5"/>
      <c r="F227" s="234"/>
      <c r="H227" s="5"/>
    </row>
    <row r="228" customFormat="1" ht="15.75" customHeight="1" spans="1:8">
      <c r="A228" s="5"/>
      <c r="B228" s="5"/>
      <c r="D228" s="5"/>
      <c r="E228" s="5"/>
      <c r="F228" s="234"/>
      <c r="H228" s="5"/>
    </row>
    <row r="229" customFormat="1" ht="15.75" customHeight="1" spans="1:8">
      <c r="A229" s="5"/>
      <c r="B229" s="5"/>
      <c r="D229" s="5"/>
      <c r="E229" s="5"/>
      <c r="F229" s="234"/>
      <c r="H229" s="5"/>
    </row>
    <row r="230" customFormat="1" ht="15.75" customHeight="1" spans="1:8">
      <c r="A230" s="5"/>
      <c r="B230" s="5"/>
      <c r="D230" s="5"/>
      <c r="E230" s="5"/>
      <c r="F230" s="234"/>
      <c r="H230" s="5"/>
    </row>
    <row r="231" customFormat="1" ht="15.75" customHeight="1" spans="1:8">
      <c r="A231" s="5"/>
      <c r="B231" s="5"/>
      <c r="D231" s="5"/>
      <c r="E231" s="5"/>
      <c r="F231" s="234"/>
      <c r="H231" s="5"/>
    </row>
    <row r="232" customFormat="1" ht="15.75" customHeight="1" spans="1:8">
      <c r="A232" s="5"/>
      <c r="B232" s="5"/>
      <c r="D232" s="5"/>
      <c r="E232" s="5"/>
      <c r="F232" s="234"/>
      <c r="H232" s="5"/>
    </row>
    <row r="233" customFormat="1" ht="15.75" customHeight="1" spans="1:8">
      <c r="A233" s="5"/>
      <c r="B233" s="5"/>
      <c r="D233" s="5"/>
      <c r="E233" s="5"/>
      <c r="F233" s="234"/>
      <c r="H233" s="5"/>
    </row>
    <row r="234" customFormat="1" ht="15.75" customHeight="1" spans="1:8">
      <c r="A234" s="5"/>
      <c r="B234" s="5"/>
      <c r="D234" s="5"/>
      <c r="E234" s="5"/>
      <c r="F234" s="234"/>
      <c r="H234" s="5"/>
    </row>
    <row r="235" customFormat="1" ht="15.75" customHeight="1" spans="1:8">
      <c r="A235" s="5"/>
      <c r="B235" s="5"/>
      <c r="D235" s="5"/>
      <c r="E235" s="5"/>
      <c r="F235" s="234"/>
      <c r="H235" s="5"/>
    </row>
    <row r="236" customFormat="1" ht="15.75" customHeight="1" spans="1:8">
      <c r="A236" s="5"/>
      <c r="B236" s="5"/>
      <c r="D236" s="5"/>
      <c r="E236" s="5"/>
      <c r="F236" s="234"/>
      <c r="H236" s="5"/>
    </row>
    <row r="237" customFormat="1" ht="15.75" customHeight="1" spans="1:8">
      <c r="A237" s="5"/>
      <c r="B237" s="5"/>
      <c r="D237" s="5"/>
      <c r="E237" s="5"/>
      <c r="F237" s="234"/>
      <c r="H237" s="5"/>
    </row>
    <row r="238" customFormat="1" ht="15.75" customHeight="1" spans="1:8">
      <c r="A238" s="5"/>
      <c r="B238" s="5"/>
      <c r="D238" s="5"/>
      <c r="E238" s="5"/>
      <c r="F238" s="234"/>
      <c r="H238" s="5"/>
    </row>
    <row r="239" customFormat="1" ht="15.75" customHeight="1" spans="1:8">
      <c r="A239" s="5"/>
      <c r="B239" s="5"/>
      <c r="D239" s="5"/>
      <c r="E239" s="5"/>
      <c r="F239" s="234"/>
      <c r="H239" s="5"/>
    </row>
    <row r="240" customFormat="1" ht="15.75" customHeight="1" spans="1:8">
      <c r="A240" s="5"/>
      <c r="B240" s="5"/>
      <c r="D240" s="5"/>
      <c r="E240" s="5"/>
      <c r="F240" s="234"/>
      <c r="H240" s="5"/>
    </row>
    <row r="241" customFormat="1" ht="15.75" customHeight="1" spans="1:8">
      <c r="A241" s="5"/>
      <c r="B241" s="5"/>
      <c r="D241" s="5"/>
      <c r="E241" s="5"/>
      <c r="F241" s="234"/>
      <c r="H241" s="5"/>
    </row>
    <row r="242" customFormat="1" ht="15.75" customHeight="1" spans="1:8">
      <c r="A242" s="5"/>
      <c r="B242" s="5"/>
      <c r="D242" s="5"/>
      <c r="E242" s="5"/>
      <c r="F242" s="234"/>
      <c r="H242" s="5"/>
    </row>
    <row r="243" customFormat="1" ht="15.75" customHeight="1" spans="1:8">
      <c r="A243" s="5"/>
      <c r="B243" s="5"/>
      <c r="D243" s="5"/>
      <c r="E243" s="5"/>
      <c r="F243" s="234"/>
      <c r="H243" s="5"/>
    </row>
    <row r="244" customFormat="1" ht="15.75" customHeight="1" spans="1:8">
      <c r="A244" s="5"/>
      <c r="B244" s="5"/>
      <c r="D244" s="5"/>
      <c r="E244" s="5"/>
      <c r="F244" s="234"/>
      <c r="H244" s="5"/>
    </row>
    <row r="245" customFormat="1" ht="15.75" customHeight="1" spans="1:8">
      <c r="A245" s="5"/>
      <c r="B245" s="5"/>
      <c r="D245" s="5"/>
      <c r="E245" s="5"/>
      <c r="F245" s="234"/>
      <c r="H245" s="5"/>
    </row>
    <row r="246" customFormat="1" ht="15.75" customHeight="1" spans="1:8">
      <c r="A246" s="5"/>
      <c r="B246" s="5"/>
      <c r="D246" s="5"/>
      <c r="E246" s="5"/>
      <c r="F246" s="234"/>
      <c r="H246" s="5"/>
    </row>
    <row r="247" customFormat="1" ht="15.75" customHeight="1" spans="1:8">
      <c r="A247" s="5"/>
      <c r="B247" s="5"/>
      <c r="D247" s="5"/>
      <c r="E247" s="5"/>
      <c r="F247" s="234"/>
      <c r="H247" s="5"/>
    </row>
    <row r="248" customFormat="1" ht="15.75" customHeight="1" spans="1:8">
      <c r="A248" s="5"/>
      <c r="B248" s="5"/>
      <c r="D248" s="5"/>
      <c r="E248" s="5"/>
      <c r="F248" s="234"/>
      <c r="H248" s="5"/>
    </row>
    <row r="249" customFormat="1" ht="15.75" customHeight="1" spans="1:8">
      <c r="A249" s="5"/>
      <c r="B249" s="5"/>
      <c r="D249" s="5"/>
      <c r="E249" s="5"/>
      <c r="F249" s="234"/>
      <c r="H249" s="5"/>
    </row>
    <row r="250" customFormat="1" ht="15.75" customHeight="1" spans="1:8">
      <c r="A250" s="5"/>
      <c r="B250" s="5"/>
      <c r="D250" s="5"/>
      <c r="E250" s="5"/>
      <c r="F250" s="234"/>
      <c r="H250" s="5"/>
    </row>
    <row r="251" customFormat="1" ht="15.75" customHeight="1" spans="1:8">
      <c r="A251" s="5"/>
      <c r="B251" s="5"/>
      <c r="D251" s="5"/>
      <c r="E251" s="5"/>
      <c r="F251" s="234"/>
      <c r="H251" s="5"/>
    </row>
    <row r="252" customFormat="1" ht="15.75" customHeight="1" spans="1:8">
      <c r="A252" s="5"/>
      <c r="B252" s="5"/>
      <c r="D252" s="5"/>
      <c r="E252" s="5"/>
      <c r="F252" s="234"/>
      <c r="H252" s="5"/>
    </row>
    <row r="253" customFormat="1" ht="15.75" customHeight="1" spans="1:8">
      <c r="A253" s="5"/>
      <c r="B253" s="5"/>
      <c r="D253" s="5"/>
      <c r="E253" s="5"/>
      <c r="F253" s="234"/>
      <c r="H253" s="5"/>
    </row>
    <row r="254" customFormat="1" ht="15.75" customHeight="1" spans="1:8">
      <c r="A254" s="5"/>
      <c r="B254" s="5"/>
      <c r="D254" s="5"/>
      <c r="E254" s="5"/>
      <c r="F254" s="234"/>
      <c r="H254" s="5"/>
    </row>
    <row r="255" customFormat="1" ht="15.75" customHeight="1" spans="1:8">
      <c r="A255" s="5"/>
      <c r="B255" s="5"/>
      <c r="D255" s="5"/>
      <c r="E255" s="5"/>
      <c r="F255" s="234"/>
      <c r="H255" s="5"/>
    </row>
    <row r="256" customFormat="1" ht="15.75" customHeight="1" spans="1:8">
      <c r="A256" s="5"/>
      <c r="B256" s="5"/>
      <c r="D256" s="5"/>
      <c r="E256" s="5"/>
      <c r="F256" s="234"/>
      <c r="H256" s="5"/>
    </row>
    <row r="257" customFormat="1" ht="15.75" customHeight="1" spans="1:8">
      <c r="A257" s="5"/>
      <c r="B257" s="5"/>
      <c r="D257" s="5"/>
      <c r="E257" s="5"/>
      <c r="F257" s="234"/>
      <c r="H257" s="5"/>
    </row>
    <row r="258" customFormat="1" ht="15.75" customHeight="1" spans="1:8">
      <c r="A258" s="5"/>
      <c r="B258" s="5"/>
      <c r="D258" s="5"/>
      <c r="E258" s="5"/>
      <c r="F258" s="234"/>
      <c r="H258" s="5"/>
    </row>
    <row r="259" customFormat="1" ht="15.75" customHeight="1" spans="1:8">
      <c r="A259" s="5"/>
      <c r="B259" s="5"/>
      <c r="D259" s="5"/>
      <c r="E259" s="5"/>
      <c r="F259" s="234"/>
      <c r="H259" s="5"/>
    </row>
    <row r="260" customFormat="1" ht="15.75" customHeight="1" spans="1:8">
      <c r="A260" s="5"/>
      <c r="B260" s="5"/>
      <c r="D260" s="5"/>
      <c r="E260" s="5"/>
      <c r="F260" s="234"/>
      <c r="H260" s="5"/>
    </row>
    <row r="261" customFormat="1" ht="15.75" customHeight="1" spans="1:8">
      <c r="A261" s="5"/>
      <c r="B261" s="5"/>
      <c r="D261" s="5"/>
      <c r="E261" s="5"/>
      <c r="F261" s="234"/>
      <c r="H261" s="5"/>
    </row>
    <row r="262" customFormat="1" ht="15.75" customHeight="1" spans="1:5">
      <c r="A262" s="12"/>
      <c r="B262" s="12"/>
      <c r="D262" s="12"/>
      <c r="E262" s="12"/>
    </row>
    <row r="263" customFormat="1" ht="15.75" customHeight="1" spans="1:5">
      <c r="A263" s="12"/>
      <c r="B263" s="12"/>
      <c r="D263" s="12"/>
      <c r="E263" s="12"/>
    </row>
    <row r="264" customFormat="1" ht="15.75" customHeight="1" spans="1:5">
      <c r="A264" s="12"/>
      <c r="B264" s="12"/>
      <c r="D264" s="12"/>
      <c r="E264" s="12"/>
    </row>
    <row r="265" customFormat="1" ht="15.75" customHeight="1" spans="1:5">
      <c r="A265" s="12"/>
      <c r="B265" s="12"/>
      <c r="D265" s="12"/>
      <c r="E265" s="12"/>
    </row>
    <row r="266" customFormat="1" ht="15.75" customHeight="1" spans="1:5">
      <c r="A266" s="12"/>
      <c r="B266" s="12"/>
      <c r="D266" s="12"/>
      <c r="E266" s="12"/>
    </row>
    <row r="267" customFormat="1" ht="15.75" customHeight="1" spans="1:5">
      <c r="A267" s="12"/>
      <c r="B267" s="12"/>
      <c r="D267" s="12"/>
      <c r="E267" s="12"/>
    </row>
    <row r="268" customFormat="1" ht="15.75" customHeight="1" spans="1:5">
      <c r="A268" s="12"/>
      <c r="B268" s="12"/>
      <c r="D268" s="12"/>
      <c r="E268" s="12"/>
    </row>
    <row r="269" customFormat="1" ht="15.75" customHeight="1" spans="1:5">
      <c r="A269" s="12"/>
      <c r="B269" s="12"/>
      <c r="D269" s="12"/>
      <c r="E269" s="12"/>
    </row>
    <row r="270" customFormat="1" ht="15.75" customHeight="1" spans="1:5">
      <c r="A270" s="12"/>
      <c r="B270" s="12"/>
      <c r="D270" s="12"/>
      <c r="E270" s="12"/>
    </row>
    <row r="271" customFormat="1" ht="15.75" customHeight="1" spans="1:5">
      <c r="A271" s="12"/>
      <c r="B271" s="12"/>
      <c r="D271" s="12"/>
      <c r="E271" s="12"/>
    </row>
    <row r="272" customFormat="1" ht="15.75" customHeight="1" spans="1:5">
      <c r="A272" s="12"/>
      <c r="B272" s="12"/>
      <c r="D272" s="12"/>
      <c r="E272" s="12"/>
    </row>
    <row r="273" customFormat="1" ht="15.75" customHeight="1" spans="1:5">
      <c r="A273" s="12"/>
      <c r="B273" s="12"/>
      <c r="D273" s="12"/>
      <c r="E273" s="12"/>
    </row>
    <row r="274" customFormat="1" ht="15.75" customHeight="1" spans="1:5">
      <c r="A274" s="12"/>
      <c r="B274" s="12"/>
      <c r="D274" s="12"/>
      <c r="E274" s="12"/>
    </row>
    <row r="275" customFormat="1" ht="15.75" customHeight="1" spans="1:5">
      <c r="A275" s="12"/>
      <c r="B275" s="12"/>
      <c r="D275" s="12"/>
      <c r="E275" s="12"/>
    </row>
    <row r="276" customFormat="1" ht="15.75" customHeight="1" spans="1:5">
      <c r="A276" s="12"/>
      <c r="B276" s="12"/>
      <c r="D276" s="12"/>
      <c r="E276" s="12"/>
    </row>
    <row r="277" customFormat="1" ht="15.75" customHeight="1" spans="1:5">
      <c r="A277" s="12"/>
      <c r="B277" s="12"/>
      <c r="D277" s="12"/>
      <c r="E277" s="12"/>
    </row>
    <row r="278" customFormat="1" ht="15.75" customHeight="1" spans="1:5">
      <c r="A278" s="12"/>
      <c r="B278" s="12"/>
      <c r="D278" s="12"/>
      <c r="E278" s="12"/>
    </row>
    <row r="279" customFormat="1" ht="15.75" customHeight="1" spans="1:5">
      <c r="A279" s="12"/>
      <c r="B279" s="12"/>
      <c r="D279" s="12"/>
      <c r="E279" s="12"/>
    </row>
    <row r="280" customFormat="1" ht="15.75" customHeight="1" spans="1:5">
      <c r="A280" s="12"/>
      <c r="B280" s="12"/>
      <c r="D280" s="12"/>
      <c r="E280" s="12"/>
    </row>
    <row r="281" customFormat="1" ht="15.75" customHeight="1" spans="1:5">
      <c r="A281" s="12"/>
      <c r="B281" s="12"/>
      <c r="D281" s="12"/>
      <c r="E281" s="12"/>
    </row>
    <row r="282" customFormat="1" ht="15.75" customHeight="1" spans="1:5">
      <c r="A282" s="12"/>
      <c r="B282" s="12"/>
      <c r="D282" s="12"/>
      <c r="E282" s="12"/>
    </row>
    <row r="283" customFormat="1" ht="15.75" customHeight="1" spans="1:5">
      <c r="A283" s="12"/>
      <c r="B283" s="12"/>
      <c r="D283" s="12"/>
      <c r="E283" s="12"/>
    </row>
    <row r="284" customFormat="1" ht="15.75" customHeight="1" spans="1:5">
      <c r="A284" s="12"/>
      <c r="B284" s="12"/>
      <c r="D284" s="12"/>
      <c r="E284" s="12"/>
    </row>
    <row r="285" customFormat="1" ht="15.75" customHeight="1" spans="1:5">
      <c r="A285" s="12"/>
      <c r="B285" s="12"/>
      <c r="D285" s="12"/>
      <c r="E285" s="12"/>
    </row>
    <row r="286" customFormat="1" ht="15.75" customHeight="1" spans="1:5">
      <c r="A286" s="12"/>
      <c r="B286" s="12"/>
      <c r="D286" s="12"/>
      <c r="E286" s="12"/>
    </row>
    <row r="287" customFormat="1" ht="15.75" customHeight="1" spans="1:5">
      <c r="A287" s="12"/>
      <c r="B287" s="12"/>
      <c r="D287" s="12"/>
      <c r="E287" s="12"/>
    </row>
    <row r="288" customFormat="1" ht="15.75" customHeight="1" spans="1:5">
      <c r="A288" s="12"/>
      <c r="B288" s="12"/>
      <c r="D288" s="12"/>
      <c r="E288" s="12"/>
    </row>
    <row r="289" customFormat="1" ht="15.75" customHeight="1" spans="1:5">
      <c r="A289" s="12"/>
      <c r="B289" s="12"/>
      <c r="D289" s="12"/>
      <c r="E289" s="12"/>
    </row>
    <row r="290" customFormat="1" ht="15.75" customHeight="1" spans="1:5">
      <c r="A290" s="12"/>
      <c r="B290" s="12"/>
      <c r="D290" s="12"/>
      <c r="E290" s="12"/>
    </row>
    <row r="291" customFormat="1" ht="15.75" customHeight="1" spans="1:5">
      <c r="A291" s="12"/>
      <c r="B291" s="12"/>
      <c r="D291" s="12"/>
      <c r="E291" s="12"/>
    </row>
    <row r="292" customFormat="1" ht="15.75" customHeight="1" spans="1:5">
      <c r="A292" s="12"/>
      <c r="B292" s="12"/>
      <c r="D292" s="12"/>
      <c r="E292" s="12"/>
    </row>
    <row r="293" customFormat="1" ht="15.75" customHeight="1" spans="1:5">
      <c r="A293" s="12"/>
      <c r="B293" s="12"/>
      <c r="D293" s="12"/>
      <c r="E293" s="12"/>
    </row>
    <row r="294" customFormat="1" ht="15.75" customHeight="1" spans="1:5">
      <c r="A294" s="12"/>
      <c r="B294" s="12"/>
      <c r="D294" s="12"/>
      <c r="E294" s="12"/>
    </row>
    <row r="295" customFormat="1" ht="15.75" customHeight="1" spans="1:5">
      <c r="A295" s="12"/>
      <c r="B295" s="12"/>
      <c r="D295" s="12"/>
      <c r="E295" s="12"/>
    </row>
    <row r="296" customFormat="1" ht="15.75" customHeight="1" spans="1:5">
      <c r="A296" s="12"/>
      <c r="B296" s="12"/>
      <c r="D296" s="12"/>
      <c r="E296" s="12"/>
    </row>
    <row r="297" customFormat="1" ht="15.75" customHeight="1" spans="1:5">
      <c r="A297" s="12"/>
      <c r="B297" s="12"/>
      <c r="D297" s="12"/>
      <c r="E297" s="12"/>
    </row>
    <row r="298" customFormat="1" ht="15.75" customHeight="1" spans="1:5">
      <c r="A298" s="12"/>
      <c r="B298" s="12"/>
      <c r="D298" s="12"/>
      <c r="E298" s="12"/>
    </row>
    <row r="299" customFormat="1" ht="15.75" customHeight="1" spans="1:5">
      <c r="A299" s="12"/>
      <c r="B299" s="12"/>
      <c r="D299" s="12"/>
      <c r="E299" s="12"/>
    </row>
    <row r="300" customFormat="1" ht="15.75" customHeight="1" spans="1:5">
      <c r="A300" s="12"/>
      <c r="B300" s="12"/>
      <c r="D300" s="12"/>
      <c r="E300" s="12"/>
    </row>
    <row r="301" customFormat="1" ht="15.75" customHeight="1" spans="1:5">
      <c r="A301" s="12"/>
      <c r="B301" s="12"/>
      <c r="D301" s="12"/>
      <c r="E301" s="12"/>
    </row>
    <row r="302" customFormat="1" ht="15.75" customHeight="1" spans="1:5">
      <c r="A302" s="12"/>
      <c r="B302" s="12"/>
      <c r="D302" s="12"/>
      <c r="E302" s="12"/>
    </row>
    <row r="303" customFormat="1" ht="15.75" customHeight="1" spans="1:5">
      <c r="A303" s="12"/>
      <c r="B303" s="12"/>
      <c r="D303" s="12"/>
      <c r="E303" s="12"/>
    </row>
    <row r="304" customFormat="1" ht="15.75" customHeight="1" spans="1:5">
      <c r="A304" s="12"/>
      <c r="B304" s="12"/>
      <c r="D304" s="12"/>
      <c r="E304" s="12"/>
    </row>
    <row r="305" customFormat="1" ht="15.75" customHeight="1" spans="1:5">
      <c r="A305" s="12"/>
      <c r="B305" s="12"/>
      <c r="D305" s="12"/>
      <c r="E305" s="12"/>
    </row>
    <row r="306" customFormat="1" ht="15.75" customHeight="1" spans="1:5">
      <c r="A306" s="12"/>
      <c r="B306" s="12"/>
      <c r="D306" s="12"/>
      <c r="E306" s="12"/>
    </row>
    <row r="307" customFormat="1" ht="15.75" customHeight="1" spans="1:5">
      <c r="A307" s="12"/>
      <c r="B307" s="12"/>
      <c r="D307" s="12"/>
      <c r="E307" s="12"/>
    </row>
    <row r="308" customFormat="1" ht="15.75" customHeight="1" spans="1:5">
      <c r="A308" s="12"/>
      <c r="B308" s="12"/>
      <c r="D308" s="12"/>
      <c r="E308" s="12"/>
    </row>
    <row r="309" customFormat="1" ht="15.75" customHeight="1" spans="1:5">
      <c r="A309" s="12"/>
      <c r="B309" s="12"/>
      <c r="D309" s="12"/>
      <c r="E309" s="12"/>
    </row>
    <row r="310" customFormat="1" ht="15.75" customHeight="1" spans="1:5">
      <c r="A310" s="12"/>
      <c r="B310" s="12"/>
      <c r="D310" s="12"/>
      <c r="E310" s="12"/>
    </row>
    <row r="311" customFormat="1" ht="15.75" customHeight="1" spans="1:5">
      <c r="A311" s="12"/>
      <c r="B311" s="12"/>
      <c r="D311" s="12"/>
      <c r="E311" s="12"/>
    </row>
    <row r="312" customFormat="1" ht="15.75" customHeight="1" spans="1:5">
      <c r="A312" s="12"/>
      <c r="B312" s="12"/>
      <c r="D312" s="12"/>
      <c r="E312" s="12"/>
    </row>
    <row r="313" customFormat="1" ht="15.75" customHeight="1" spans="1:5">
      <c r="A313" s="12"/>
      <c r="B313" s="12"/>
      <c r="D313" s="12"/>
      <c r="E313" s="12"/>
    </row>
    <row r="314" customFormat="1" ht="15.75" customHeight="1" spans="1:5">
      <c r="A314" s="12"/>
      <c r="B314" s="12"/>
      <c r="D314" s="12"/>
      <c r="E314" s="12"/>
    </row>
    <row r="315" customFormat="1" ht="15.75" customHeight="1" spans="1:5">
      <c r="A315" s="12"/>
      <c r="B315" s="12"/>
      <c r="D315" s="12"/>
      <c r="E315" s="12"/>
    </row>
    <row r="316" customFormat="1" ht="15.75" customHeight="1" spans="1:5">
      <c r="A316" s="12"/>
      <c r="B316" s="12"/>
      <c r="D316" s="12"/>
      <c r="E316" s="12"/>
    </row>
    <row r="317" customFormat="1" ht="15.75" customHeight="1" spans="1:5">
      <c r="A317" s="12"/>
      <c r="B317" s="12"/>
      <c r="D317" s="12"/>
      <c r="E317" s="12"/>
    </row>
    <row r="318" customFormat="1" ht="15.75" customHeight="1" spans="1:5">
      <c r="A318" s="12"/>
      <c r="B318" s="12"/>
      <c r="D318" s="12"/>
      <c r="E318" s="12"/>
    </row>
    <row r="319" customFormat="1" ht="15.75" customHeight="1" spans="1:5">
      <c r="A319" s="12"/>
      <c r="B319" s="12"/>
      <c r="D319" s="12"/>
      <c r="E319" s="12"/>
    </row>
    <row r="320" customFormat="1" ht="15.75" customHeight="1" spans="1:5">
      <c r="A320" s="12"/>
      <c r="B320" s="12"/>
      <c r="D320" s="12"/>
      <c r="E320" s="12"/>
    </row>
    <row r="321" customFormat="1" ht="15.75" customHeight="1" spans="1:5">
      <c r="A321" s="12"/>
      <c r="B321" s="12"/>
      <c r="D321" s="12"/>
      <c r="E321" s="12"/>
    </row>
    <row r="322" customFormat="1" ht="15.75" customHeight="1" spans="1:5">
      <c r="A322" s="12"/>
      <c r="B322" s="12"/>
      <c r="D322" s="12"/>
      <c r="E322" s="12"/>
    </row>
    <row r="323" customFormat="1" ht="15.75" customHeight="1" spans="1:5">
      <c r="A323" s="12"/>
      <c r="B323" s="12"/>
      <c r="D323" s="12"/>
      <c r="E323" s="12"/>
    </row>
    <row r="324" customFormat="1" ht="15.75" customHeight="1" spans="1:5">
      <c r="A324" s="12"/>
      <c r="B324" s="12"/>
      <c r="D324" s="12"/>
      <c r="E324" s="12"/>
    </row>
    <row r="325" customFormat="1" ht="15.75" customHeight="1" spans="1:5">
      <c r="A325" s="12"/>
      <c r="B325" s="12"/>
      <c r="D325" s="12"/>
      <c r="E325" s="12"/>
    </row>
    <row r="326" customFormat="1" ht="15.75" customHeight="1" spans="1:5">
      <c r="A326" s="12"/>
      <c r="B326" s="12"/>
      <c r="D326" s="12"/>
      <c r="E326" s="12"/>
    </row>
    <row r="327" customFormat="1" ht="15.75" customHeight="1" spans="1:5">
      <c r="A327" s="12"/>
      <c r="B327" s="12"/>
      <c r="D327" s="12"/>
      <c r="E327" s="12"/>
    </row>
    <row r="328" customFormat="1" ht="15.75" customHeight="1" spans="1:5">
      <c r="A328" s="12"/>
      <c r="B328" s="12"/>
      <c r="D328" s="12"/>
      <c r="E328" s="12"/>
    </row>
    <row r="329" customFormat="1" ht="15.75" customHeight="1" spans="1:5">
      <c r="A329" s="12"/>
      <c r="B329" s="12"/>
      <c r="D329" s="12"/>
      <c r="E329" s="12"/>
    </row>
    <row r="330" customFormat="1" ht="15.75" customHeight="1" spans="1:5">
      <c r="A330" s="12"/>
      <c r="B330" s="12"/>
      <c r="D330" s="12"/>
      <c r="E330" s="12"/>
    </row>
    <row r="331" customFormat="1" ht="15.75" customHeight="1" spans="1:5">
      <c r="A331" s="12"/>
      <c r="B331" s="12"/>
      <c r="D331" s="12"/>
      <c r="E331" s="12"/>
    </row>
    <row r="332" customFormat="1" ht="15.75" customHeight="1" spans="1:5">
      <c r="A332" s="12"/>
      <c r="B332" s="12"/>
      <c r="D332" s="12"/>
      <c r="E332" s="12"/>
    </row>
    <row r="333" customFormat="1" ht="15.75" customHeight="1" spans="1:5">
      <c r="A333" s="12"/>
      <c r="B333" s="12"/>
      <c r="D333" s="12"/>
      <c r="E333" s="12"/>
    </row>
    <row r="334" customFormat="1" ht="15.75" customHeight="1" spans="1:5">
      <c r="A334" s="12"/>
      <c r="B334" s="12"/>
      <c r="D334" s="12"/>
      <c r="E334" s="12"/>
    </row>
    <row r="335" customFormat="1" ht="15.75" customHeight="1" spans="1:5">
      <c r="A335" s="12"/>
      <c r="B335" s="12"/>
      <c r="D335" s="12"/>
      <c r="E335" s="12"/>
    </row>
    <row r="336" customFormat="1" ht="15.75" customHeight="1" spans="1:5">
      <c r="A336" s="12"/>
      <c r="B336" s="12"/>
      <c r="D336" s="12"/>
      <c r="E336" s="12"/>
    </row>
    <row r="337" customFormat="1" ht="15.75" customHeight="1" spans="1:5">
      <c r="A337" s="12"/>
      <c r="B337" s="12"/>
      <c r="D337" s="12"/>
      <c r="E337" s="12"/>
    </row>
    <row r="338" customFormat="1" ht="15.75" customHeight="1" spans="1:5">
      <c r="A338" s="12"/>
      <c r="B338" s="12"/>
      <c r="D338" s="12"/>
      <c r="E338" s="12"/>
    </row>
    <row r="339" customFormat="1" ht="15.75" customHeight="1" spans="1:5">
      <c r="A339" s="12"/>
      <c r="B339" s="12"/>
      <c r="D339" s="12"/>
      <c r="E339" s="12"/>
    </row>
    <row r="340" customFormat="1" ht="15.75" customHeight="1" spans="1:5">
      <c r="A340" s="12"/>
      <c r="B340" s="12"/>
      <c r="D340" s="12"/>
      <c r="E340" s="12"/>
    </row>
    <row r="341" customFormat="1" ht="15.75" customHeight="1" spans="1:5">
      <c r="A341" s="12"/>
      <c r="B341" s="12"/>
      <c r="D341" s="12"/>
      <c r="E341" s="12"/>
    </row>
    <row r="342" customFormat="1" ht="15.75" customHeight="1" spans="1:5">
      <c r="A342" s="12"/>
      <c r="B342" s="12"/>
      <c r="D342" s="12"/>
      <c r="E342" s="12"/>
    </row>
    <row r="343" customFormat="1" ht="15.75" customHeight="1" spans="1:5">
      <c r="A343" s="12"/>
      <c r="B343" s="12"/>
      <c r="D343" s="12"/>
      <c r="E343" s="12"/>
    </row>
    <row r="344" customFormat="1" ht="15.75" customHeight="1" spans="1:5">
      <c r="A344" s="12"/>
      <c r="B344" s="12"/>
      <c r="D344" s="12"/>
      <c r="E344" s="12"/>
    </row>
    <row r="345" customFormat="1" ht="15.75" customHeight="1" spans="1:5">
      <c r="A345" s="12"/>
      <c r="B345" s="12"/>
      <c r="D345" s="12"/>
      <c r="E345" s="12"/>
    </row>
    <row r="346" customFormat="1" ht="15.75" customHeight="1" spans="1:5">
      <c r="A346" s="12"/>
      <c r="B346" s="12"/>
      <c r="D346" s="12"/>
      <c r="E346" s="12"/>
    </row>
    <row r="347" customFormat="1" ht="15.75" customHeight="1" spans="1:5">
      <c r="A347" s="12"/>
      <c r="B347" s="12"/>
      <c r="D347" s="12"/>
      <c r="E347" s="12"/>
    </row>
    <row r="348" customFormat="1" ht="15.75" customHeight="1" spans="1:5">
      <c r="A348" s="12"/>
      <c r="B348" s="12"/>
      <c r="D348" s="12"/>
      <c r="E348" s="12"/>
    </row>
    <row r="349" customFormat="1" ht="15.75" customHeight="1" spans="1:5">
      <c r="A349" s="12"/>
      <c r="B349" s="12"/>
      <c r="D349" s="12"/>
      <c r="E349" s="12"/>
    </row>
    <row r="350" customFormat="1" ht="15.75" customHeight="1" spans="1:5">
      <c r="A350" s="12"/>
      <c r="B350" s="12"/>
      <c r="D350" s="12"/>
      <c r="E350" s="12"/>
    </row>
    <row r="351" customFormat="1" ht="15.75" customHeight="1" spans="1:5">
      <c r="A351" s="12"/>
      <c r="B351" s="12"/>
      <c r="D351" s="12"/>
      <c r="E351" s="12"/>
    </row>
    <row r="352" customFormat="1" ht="15.75" customHeight="1" spans="1:5">
      <c r="A352" s="12"/>
      <c r="B352" s="12"/>
      <c r="D352" s="12"/>
      <c r="E352" s="12"/>
    </row>
    <row r="353" customFormat="1" ht="15.75" customHeight="1" spans="1:5">
      <c r="A353" s="12"/>
      <c r="B353" s="12"/>
      <c r="D353" s="12"/>
      <c r="E353" s="12"/>
    </row>
    <row r="354" customFormat="1" ht="15.75" customHeight="1" spans="1:5">
      <c r="A354" s="12"/>
      <c r="B354" s="12"/>
      <c r="D354" s="12"/>
      <c r="E354" s="12"/>
    </row>
    <row r="355" customFormat="1" ht="15.75" customHeight="1" spans="1:5">
      <c r="A355" s="12"/>
      <c r="B355" s="12"/>
      <c r="D355" s="12"/>
      <c r="E355" s="12"/>
    </row>
    <row r="356" customFormat="1" ht="15.75" customHeight="1" spans="1:5">
      <c r="A356" s="12"/>
      <c r="B356" s="12"/>
      <c r="D356" s="12"/>
      <c r="E356" s="12"/>
    </row>
    <row r="357" customFormat="1" ht="15.75" customHeight="1" spans="1:5">
      <c r="A357" s="12"/>
      <c r="B357" s="12"/>
      <c r="D357" s="12"/>
      <c r="E357" s="12"/>
    </row>
    <row r="358" customFormat="1" ht="15.75" customHeight="1" spans="1:5">
      <c r="A358" s="12"/>
      <c r="B358" s="12"/>
      <c r="D358" s="12"/>
      <c r="E358" s="12"/>
    </row>
    <row r="359" customFormat="1" ht="15.75" customHeight="1" spans="1:5">
      <c r="A359" s="12"/>
      <c r="B359" s="12"/>
      <c r="D359" s="12"/>
      <c r="E359" s="12"/>
    </row>
    <row r="360" customFormat="1" ht="15.75" customHeight="1" spans="1:5">
      <c r="A360" s="12"/>
      <c r="B360" s="12"/>
      <c r="D360" s="12"/>
      <c r="E360" s="12"/>
    </row>
    <row r="361" customFormat="1" ht="15.75" customHeight="1" spans="1:5">
      <c r="A361" s="12"/>
      <c r="B361" s="12"/>
      <c r="D361" s="12"/>
      <c r="E361" s="12"/>
    </row>
    <row r="362" customFormat="1" ht="15.75" customHeight="1" spans="1:5">
      <c r="A362" s="12"/>
      <c r="B362" s="12"/>
      <c r="D362" s="12"/>
      <c r="E362" s="12"/>
    </row>
    <row r="363" customFormat="1" ht="15.75" customHeight="1" spans="1:5">
      <c r="A363" s="12"/>
      <c r="B363" s="12"/>
      <c r="D363" s="12"/>
      <c r="E363" s="12"/>
    </row>
    <row r="364" customFormat="1" ht="15.75" customHeight="1" spans="1:5">
      <c r="A364" s="12"/>
      <c r="B364" s="12"/>
      <c r="D364" s="12"/>
      <c r="E364" s="12"/>
    </row>
    <row r="365" customFormat="1" ht="15.75" customHeight="1" spans="1:5">
      <c r="A365" s="12"/>
      <c r="B365" s="12"/>
      <c r="D365" s="12"/>
      <c r="E365" s="12"/>
    </row>
    <row r="366" customFormat="1" ht="15.75" customHeight="1" spans="1:5">
      <c r="A366" s="12"/>
      <c r="B366" s="12"/>
      <c r="D366" s="12"/>
      <c r="E366" s="12"/>
    </row>
    <row r="367" customFormat="1" ht="15.75" customHeight="1" spans="1:5">
      <c r="A367" s="12"/>
      <c r="B367" s="12"/>
      <c r="D367" s="12"/>
      <c r="E367" s="12"/>
    </row>
    <row r="368" customFormat="1" ht="15.75" customHeight="1" spans="1:5">
      <c r="A368" s="12"/>
      <c r="B368" s="12"/>
      <c r="D368" s="12"/>
      <c r="E368" s="12"/>
    </row>
    <row r="369" customFormat="1" ht="15.75" customHeight="1" spans="1:5">
      <c r="A369" s="12"/>
      <c r="B369" s="12"/>
      <c r="D369" s="12"/>
      <c r="E369" s="12"/>
    </row>
    <row r="370" customFormat="1" ht="15.75" customHeight="1" spans="1:5">
      <c r="A370" s="12"/>
      <c r="B370" s="12"/>
      <c r="D370" s="12"/>
      <c r="E370" s="12"/>
    </row>
    <row r="371" customFormat="1" ht="15.75" customHeight="1" spans="1:5">
      <c r="A371" s="12"/>
      <c r="B371" s="12"/>
      <c r="D371" s="12"/>
      <c r="E371" s="12"/>
    </row>
    <row r="372" customFormat="1" ht="15.75" customHeight="1" spans="1:5">
      <c r="A372" s="12"/>
      <c r="B372" s="12"/>
      <c r="D372" s="12"/>
      <c r="E372" s="12"/>
    </row>
    <row r="373" customFormat="1" ht="15.75" customHeight="1" spans="1:5">
      <c r="A373" s="12"/>
      <c r="B373" s="12"/>
      <c r="D373" s="12"/>
      <c r="E373" s="12"/>
    </row>
    <row r="374" customFormat="1" ht="15.75" customHeight="1" spans="1:5">
      <c r="A374" s="12"/>
      <c r="B374" s="12"/>
      <c r="D374" s="12"/>
      <c r="E374" s="12"/>
    </row>
    <row r="375" customFormat="1" ht="15.75" customHeight="1" spans="1:5">
      <c r="A375" s="12"/>
      <c r="B375" s="12"/>
      <c r="D375" s="12"/>
      <c r="E375" s="12"/>
    </row>
    <row r="376" customFormat="1" ht="15.75" customHeight="1" spans="1:5">
      <c r="A376" s="12"/>
      <c r="B376" s="12"/>
      <c r="D376" s="12"/>
      <c r="E376" s="12"/>
    </row>
    <row r="377" customFormat="1" ht="15.75" customHeight="1" spans="1:5">
      <c r="A377" s="12"/>
      <c r="B377" s="12"/>
      <c r="D377" s="12"/>
      <c r="E377" s="12"/>
    </row>
    <row r="378" customFormat="1" ht="15.75" customHeight="1" spans="1:5">
      <c r="A378" s="12"/>
      <c r="B378" s="12"/>
      <c r="D378" s="12"/>
      <c r="E378" s="12"/>
    </row>
    <row r="379" customFormat="1" ht="15.75" customHeight="1" spans="1:5">
      <c r="A379" s="12"/>
      <c r="B379" s="12"/>
      <c r="D379" s="12"/>
      <c r="E379" s="12"/>
    </row>
    <row r="380" customFormat="1" ht="15.75" customHeight="1" spans="1:5">
      <c r="A380" s="12"/>
      <c r="B380" s="12"/>
      <c r="D380" s="12"/>
      <c r="E380" s="12"/>
    </row>
    <row r="381" customFormat="1" ht="15.75" customHeight="1" spans="1:5">
      <c r="A381" s="12"/>
      <c r="B381" s="12"/>
      <c r="D381" s="12"/>
      <c r="E381" s="12"/>
    </row>
    <row r="382" customFormat="1" ht="15.75" customHeight="1" spans="1:5">
      <c r="A382" s="12"/>
      <c r="B382" s="12"/>
      <c r="D382" s="12"/>
      <c r="E382" s="12"/>
    </row>
    <row r="383" customFormat="1" ht="15.75" customHeight="1" spans="1:5">
      <c r="A383" s="12"/>
      <c r="B383" s="12"/>
      <c r="D383" s="12"/>
      <c r="E383" s="12"/>
    </row>
    <row r="384" customFormat="1" ht="15.75" customHeight="1" spans="1:5">
      <c r="A384" s="12"/>
      <c r="B384" s="12"/>
      <c r="D384" s="12"/>
      <c r="E384" s="12"/>
    </row>
    <row r="385" customFormat="1" ht="15.75" customHeight="1" spans="1:5">
      <c r="A385" s="12"/>
      <c r="B385" s="12"/>
      <c r="D385" s="12"/>
      <c r="E385" s="12"/>
    </row>
    <row r="386" customFormat="1" ht="15.75" customHeight="1" spans="1:5">
      <c r="A386" s="12"/>
      <c r="B386" s="12"/>
      <c r="D386" s="12"/>
      <c r="E386" s="12"/>
    </row>
    <row r="387" customFormat="1" ht="15.75" customHeight="1" spans="1:5">
      <c r="A387" s="12"/>
      <c r="B387" s="12"/>
      <c r="D387" s="12"/>
      <c r="E387" s="12"/>
    </row>
    <row r="388" customFormat="1" ht="15.75" customHeight="1" spans="1:5">
      <c r="A388" s="12"/>
      <c r="B388" s="12"/>
      <c r="D388" s="12"/>
      <c r="E388" s="12"/>
    </row>
    <row r="389" customFormat="1" ht="15.75" customHeight="1" spans="1:5">
      <c r="A389" s="12"/>
      <c r="B389" s="12"/>
      <c r="D389" s="12"/>
      <c r="E389" s="12"/>
    </row>
    <row r="390" customFormat="1" ht="15.75" customHeight="1" spans="1:5">
      <c r="A390" s="12"/>
      <c r="B390" s="12"/>
      <c r="D390" s="12"/>
      <c r="E390" s="12"/>
    </row>
    <row r="391" customFormat="1" ht="15.75" customHeight="1" spans="1:5">
      <c r="A391" s="12"/>
      <c r="B391" s="12"/>
      <c r="D391" s="12"/>
      <c r="E391" s="12"/>
    </row>
    <row r="392" customFormat="1" ht="15.75" customHeight="1" spans="1:5">
      <c r="A392" s="12"/>
      <c r="B392" s="12"/>
      <c r="D392" s="12"/>
      <c r="E392" s="12"/>
    </row>
    <row r="393" customFormat="1" ht="15.75" customHeight="1" spans="1:5">
      <c r="A393" s="12"/>
      <c r="B393" s="12"/>
      <c r="D393" s="12"/>
      <c r="E393" s="12"/>
    </row>
    <row r="394" customFormat="1" ht="15.75" customHeight="1" spans="1:5">
      <c r="A394" s="12"/>
      <c r="B394" s="12"/>
      <c r="D394" s="12"/>
      <c r="E394" s="12"/>
    </row>
    <row r="395" customFormat="1" ht="15.75" customHeight="1" spans="1:5">
      <c r="A395" s="12"/>
      <c r="B395" s="12"/>
      <c r="D395" s="12"/>
      <c r="E395" s="12"/>
    </row>
    <row r="396" customFormat="1" ht="15.75" customHeight="1" spans="1:5">
      <c r="A396" s="12"/>
      <c r="B396" s="12"/>
      <c r="D396" s="12"/>
      <c r="E396" s="12"/>
    </row>
    <row r="397" customFormat="1" ht="15.75" customHeight="1" spans="1:5">
      <c r="A397" s="12"/>
      <c r="B397" s="12"/>
      <c r="D397" s="12"/>
      <c r="E397" s="12"/>
    </row>
    <row r="398" customFormat="1" ht="15.75" customHeight="1" spans="1:5">
      <c r="A398" s="12"/>
      <c r="B398" s="12"/>
      <c r="D398" s="12"/>
      <c r="E398" s="12"/>
    </row>
    <row r="399" customFormat="1" ht="15.75" customHeight="1" spans="1:5">
      <c r="A399" s="12"/>
      <c r="B399" s="12"/>
      <c r="D399" s="12"/>
      <c r="E399" s="12"/>
    </row>
    <row r="400" customFormat="1" ht="15.75" customHeight="1" spans="1:5">
      <c r="A400" s="12"/>
      <c r="B400" s="12"/>
      <c r="D400" s="12"/>
      <c r="E400" s="12"/>
    </row>
    <row r="401" customFormat="1" ht="15.75" customHeight="1" spans="1:5">
      <c r="A401" s="12"/>
      <c r="B401" s="12"/>
      <c r="D401" s="12"/>
      <c r="E401" s="12"/>
    </row>
    <row r="402" customFormat="1" ht="15.75" customHeight="1" spans="1:5">
      <c r="A402" s="12"/>
      <c r="B402" s="12"/>
      <c r="D402" s="12"/>
      <c r="E402" s="12"/>
    </row>
    <row r="403" customFormat="1" ht="15.75" customHeight="1" spans="1:5">
      <c r="A403" s="12"/>
      <c r="B403" s="12"/>
      <c r="D403" s="12"/>
      <c r="E403" s="12"/>
    </row>
    <row r="404" customFormat="1" ht="15.75" customHeight="1" spans="1:5">
      <c r="A404" s="12"/>
      <c r="B404" s="12"/>
      <c r="D404" s="12"/>
      <c r="E404" s="12"/>
    </row>
    <row r="405" customFormat="1" ht="15.75" customHeight="1" spans="1:5">
      <c r="A405" s="12"/>
      <c r="B405" s="12"/>
      <c r="D405" s="12"/>
      <c r="E405" s="12"/>
    </row>
    <row r="406" customFormat="1" ht="15.75" customHeight="1" spans="1:5">
      <c r="A406" s="12"/>
      <c r="B406" s="12"/>
      <c r="D406" s="12"/>
      <c r="E406" s="12"/>
    </row>
    <row r="407" customFormat="1" ht="15.75" customHeight="1" spans="1:5">
      <c r="A407" s="12"/>
      <c r="B407" s="12"/>
      <c r="D407" s="12"/>
      <c r="E407" s="12"/>
    </row>
    <row r="408" customFormat="1" ht="15.75" customHeight="1" spans="1:5">
      <c r="A408" s="12"/>
      <c r="B408" s="12"/>
      <c r="D408" s="12"/>
      <c r="E408" s="12"/>
    </row>
    <row r="409" customFormat="1" ht="15.75" customHeight="1" spans="1:5">
      <c r="A409" s="12"/>
      <c r="B409" s="12"/>
      <c r="D409" s="12"/>
      <c r="E409" s="12"/>
    </row>
    <row r="410" customFormat="1" ht="15.75" customHeight="1" spans="1:5">
      <c r="A410" s="12"/>
      <c r="B410" s="12"/>
      <c r="D410" s="12"/>
      <c r="E410" s="12"/>
    </row>
    <row r="411" customFormat="1" ht="15.75" customHeight="1" spans="1:5">
      <c r="A411" s="12"/>
      <c r="B411" s="12"/>
      <c r="D411" s="12"/>
      <c r="E411" s="12"/>
    </row>
    <row r="412" customFormat="1" ht="15.75" customHeight="1" spans="1:5">
      <c r="A412" s="12"/>
      <c r="B412" s="12"/>
      <c r="D412" s="12"/>
      <c r="E412" s="12"/>
    </row>
    <row r="413" customFormat="1" ht="15.75" customHeight="1" spans="1:5">
      <c r="A413" s="12"/>
      <c r="B413" s="12"/>
      <c r="D413" s="12"/>
      <c r="E413" s="12"/>
    </row>
    <row r="414" customFormat="1" ht="15.75" customHeight="1" spans="1:5">
      <c r="A414" s="12"/>
      <c r="B414" s="12"/>
      <c r="D414" s="12"/>
      <c r="E414" s="12"/>
    </row>
    <row r="415" customFormat="1" ht="15.75" customHeight="1" spans="1:5">
      <c r="A415" s="12"/>
      <c r="B415" s="12"/>
      <c r="D415" s="12"/>
      <c r="E415" s="12"/>
    </row>
    <row r="416" customFormat="1" ht="15.75" customHeight="1" spans="1:5">
      <c r="A416" s="12"/>
      <c r="B416" s="12"/>
      <c r="D416" s="12"/>
      <c r="E416" s="12"/>
    </row>
    <row r="417" customFormat="1" ht="15.75" customHeight="1" spans="1:5">
      <c r="A417" s="12"/>
      <c r="B417" s="12"/>
      <c r="D417" s="12"/>
      <c r="E417" s="12"/>
    </row>
    <row r="418" customFormat="1" ht="15.75" customHeight="1" spans="1:5">
      <c r="A418" s="12"/>
      <c r="B418" s="12"/>
      <c r="D418" s="12"/>
      <c r="E418" s="12"/>
    </row>
    <row r="419" customFormat="1" ht="15.75" customHeight="1" spans="1:5">
      <c r="A419" s="12"/>
      <c r="B419" s="12"/>
      <c r="D419" s="12"/>
      <c r="E419" s="12"/>
    </row>
    <row r="420" customFormat="1" ht="15.75" customHeight="1" spans="1:5">
      <c r="A420" s="12"/>
      <c r="B420" s="12"/>
      <c r="D420" s="12"/>
      <c r="E420" s="12"/>
    </row>
    <row r="421" customFormat="1" ht="15.75" customHeight="1" spans="1:5">
      <c r="A421" s="12"/>
      <c r="B421" s="12"/>
      <c r="D421" s="12"/>
      <c r="E421" s="12"/>
    </row>
    <row r="422" customFormat="1" ht="15.75" customHeight="1" spans="1:5">
      <c r="A422" s="12"/>
      <c r="B422" s="12"/>
      <c r="D422" s="12"/>
      <c r="E422" s="12"/>
    </row>
    <row r="423" customFormat="1" ht="15.75" customHeight="1" spans="1:5">
      <c r="A423" s="12"/>
      <c r="B423" s="12"/>
      <c r="D423" s="12"/>
      <c r="E423" s="12"/>
    </row>
    <row r="424" customFormat="1" ht="15.75" customHeight="1" spans="1:5">
      <c r="A424" s="12"/>
      <c r="B424" s="12"/>
      <c r="D424" s="12"/>
      <c r="E424" s="12"/>
    </row>
    <row r="425" customFormat="1" ht="15.75" customHeight="1" spans="1:5">
      <c r="A425" s="12"/>
      <c r="B425" s="12"/>
      <c r="D425" s="12"/>
      <c r="E425" s="12"/>
    </row>
    <row r="426" customFormat="1" ht="15.75" customHeight="1" spans="1:5">
      <c r="A426" s="12"/>
      <c r="B426" s="12"/>
      <c r="D426" s="12"/>
      <c r="E426" s="12"/>
    </row>
    <row r="427" customFormat="1" ht="15.75" customHeight="1" spans="1:5">
      <c r="A427" s="12"/>
      <c r="B427" s="12"/>
      <c r="D427" s="12"/>
      <c r="E427" s="12"/>
    </row>
    <row r="428" customFormat="1" ht="15.75" customHeight="1" spans="1:5">
      <c r="A428" s="12"/>
      <c r="B428" s="12"/>
      <c r="D428" s="12"/>
      <c r="E428" s="12"/>
    </row>
    <row r="429" customFormat="1" ht="15.75" customHeight="1" spans="1:5">
      <c r="A429" s="12"/>
      <c r="B429" s="12"/>
      <c r="D429" s="12"/>
      <c r="E429" s="12"/>
    </row>
    <row r="430" customFormat="1" ht="15.75" customHeight="1" spans="1:5">
      <c r="A430" s="12"/>
      <c r="B430" s="12"/>
      <c r="D430" s="12"/>
      <c r="E430" s="12"/>
    </row>
    <row r="431" customFormat="1" ht="15.75" customHeight="1" spans="1:5">
      <c r="A431" s="12"/>
      <c r="B431" s="12"/>
      <c r="D431" s="12"/>
      <c r="E431" s="12"/>
    </row>
    <row r="432" customFormat="1" ht="15.75" customHeight="1" spans="1:5">
      <c r="A432" s="12"/>
      <c r="B432" s="12"/>
      <c r="D432" s="12"/>
      <c r="E432" s="12"/>
    </row>
    <row r="433" customFormat="1" ht="15.75" customHeight="1" spans="1:5">
      <c r="A433" s="12"/>
      <c r="B433" s="12"/>
      <c r="D433" s="12"/>
      <c r="E433" s="12"/>
    </row>
    <row r="434" customFormat="1" ht="15.75" customHeight="1" spans="1:5">
      <c r="A434" s="12"/>
      <c r="B434" s="12"/>
      <c r="D434" s="12"/>
      <c r="E434" s="12"/>
    </row>
    <row r="435" customFormat="1" ht="15.75" customHeight="1" spans="1:5">
      <c r="A435" s="12"/>
      <c r="B435" s="12"/>
      <c r="D435" s="12"/>
      <c r="E435" s="12"/>
    </row>
    <row r="436" customFormat="1" ht="15.75" customHeight="1" spans="1:5">
      <c r="A436" s="12"/>
      <c r="B436" s="12"/>
      <c r="D436" s="12"/>
      <c r="E436" s="12"/>
    </row>
    <row r="437" customFormat="1" ht="15.75" customHeight="1" spans="1:5">
      <c r="A437" s="12"/>
      <c r="B437" s="12"/>
      <c r="D437" s="12"/>
      <c r="E437" s="12"/>
    </row>
    <row r="438" customFormat="1" ht="15.75" customHeight="1" spans="1:5">
      <c r="A438" s="12"/>
      <c r="B438" s="12"/>
      <c r="D438" s="12"/>
      <c r="E438" s="12"/>
    </row>
    <row r="439" customFormat="1" ht="15.75" customHeight="1" spans="1:5">
      <c r="A439" s="12"/>
      <c r="B439" s="12"/>
      <c r="D439" s="12"/>
      <c r="E439" s="12"/>
    </row>
    <row r="440" customFormat="1" ht="15.75" customHeight="1" spans="1:5">
      <c r="A440" s="12"/>
      <c r="B440" s="12"/>
      <c r="D440" s="12"/>
      <c r="E440" s="12"/>
    </row>
    <row r="441" customFormat="1" ht="15.75" customHeight="1" spans="1:5">
      <c r="A441" s="12"/>
      <c r="B441" s="12"/>
      <c r="D441" s="12"/>
      <c r="E441" s="12"/>
    </row>
    <row r="442" customFormat="1" ht="15.75" customHeight="1" spans="1:5">
      <c r="A442" s="12"/>
      <c r="B442" s="12"/>
      <c r="D442" s="12"/>
      <c r="E442" s="12"/>
    </row>
    <row r="443" customFormat="1" ht="15.75" customHeight="1" spans="1:5">
      <c r="A443" s="12"/>
      <c r="B443" s="12"/>
      <c r="D443" s="12"/>
      <c r="E443" s="12"/>
    </row>
    <row r="444" customFormat="1" ht="15.75" customHeight="1" spans="1:5">
      <c r="A444" s="12"/>
      <c r="B444" s="12"/>
      <c r="D444" s="12"/>
      <c r="E444" s="12"/>
    </row>
    <row r="445" customFormat="1" ht="15.75" customHeight="1" spans="1:5">
      <c r="A445" s="12"/>
      <c r="B445" s="12"/>
      <c r="D445" s="12"/>
      <c r="E445" s="12"/>
    </row>
    <row r="446" customFormat="1" ht="15.75" customHeight="1" spans="1:5">
      <c r="A446" s="12"/>
      <c r="B446" s="12"/>
      <c r="D446" s="12"/>
      <c r="E446" s="12"/>
    </row>
    <row r="447" customFormat="1" ht="15.75" customHeight="1" spans="1:5">
      <c r="A447" s="12"/>
      <c r="B447" s="12"/>
      <c r="D447" s="12"/>
      <c r="E447" s="12"/>
    </row>
    <row r="448" customFormat="1" ht="15.75" customHeight="1" spans="1:5">
      <c r="A448" s="12"/>
      <c r="B448" s="12"/>
      <c r="D448" s="12"/>
      <c r="E448" s="12"/>
    </row>
    <row r="449" customFormat="1" ht="15.75" customHeight="1" spans="1:5">
      <c r="A449" s="12"/>
      <c r="B449" s="12"/>
      <c r="D449" s="12"/>
      <c r="E449" s="12"/>
    </row>
    <row r="450" customFormat="1" ht="15.75" customHeight="1" spans="1:5">
      <c r="A450" s="12"/>
      <c r="B450" s="12"/>
      <c r="D450" s="12"/>
      <c r="E450" s="12"/>
    </row>
    <row r="451" customFormat="1" ht="15.75" customHeight="1" spans="1:5">
      <c r="A451" s="12"/>
      <c r="B451" s="12"/>
      <c r="D451" s="12"/>
      <c r="E451" s="12"/>
    </row>
    <row r="452" customFormat="1" ht="15.75" customHeight="1" spans="1:5">
      <c r="A452" s="12"/>
      <c r="B452" s="12"/>
      <c r="D452" s="12"/>
      <c r="E452" s="12"/>
    </row>
    <row r="453" customFormat="1" ht="15.75" customHeight="1" spans="1:5">
      <c r="A453" s="12"/>
      <c r="B453" s="12"/>
      <c r="D453" s="12"/>
      <c r="E453" s="12"/>
    </row>
    <row r="454" customFormat="1" ht="15.75" customHeight="1" spans="1:5">
      <c r="A454" s="12"/>
      <c r="B454" s="12"/>
      <c r="D454" s="12"/>
      <c r="E454" s="12"/>
    </row>
    <row r="455" customFormat="1" ht="15.75" customHeight="1" spans="1:5">
      <c r="A455" s="12"/>
      <c r="B455" s="12"/>
      <c r="D455" s="12"/>
      <c r="E455" s="12"/>
    </row>
    <row r="456" customFormat="1" ht="15.75" customHeight="1" spans="1:5">
      <c r="A456" s="12"/>
      <c r="B456" s="12"/>
      <c r="D456" s="12"/>
      <c r="E456" s="12"/>
    </row>
    <row r="457" customFormat="1" ht="15.75" customHeight="1" spans="1:5">
      <c r="A457" s="12"/>
      <c r="B457" s="12"/>
      <c r="D457" s="12"/>
      <c r="E457" s="12"/>
    </row>
    <row r="458" customFormat="1" ht="15.75" customHeight="1" spans="1:5">
      <c r="A458" s="12"/>
      <c r="B458" s="12"/>
      <c r="D458" s="12"/>
      <c r="E458" s="12"/>
    </row>
    <row r="459" customFormat="1" ht="15.75" customHeight="1" spans="1:5">
      <c r="A459" s="12"/>
      <c r="B459" s="12"/>
      <c r="D459" s="12"/>
      <c r="E459" s="12"/>
    </row>
    <row r="460" customFormat="1" ht="15.75" customHeight="1" spans="1:5">
      <c r="A460" s="12"/>
      <c r="B460" s="12"/>
      <c r="D460" s="12"/>
      <c r="E460" s="12"/>
    </row>
    <row r="461" customFormat="1" ht="15.75" customHeight="1" spans="1:5">
      <c r="A461" s="12"/>
      <c r="B461" s="12"/>
      <c r="D461" s="12"/>
      <c r="E461" s="12"/>
    </row>
    <row r="462" customFormat="1" ht="15.75" customHeight="1" spans="1:5">
      <c r="A462" s="12"/>
      <c r="B462" s="12"/>
      <c r="D462" s="12"/>
      <c r="E462" s="12"/>
    </row>
    <row r="463" customFormat="1" ht="15.75" customHeight="1" spans="1:5">
      <c r="A463" s="12"/>
      <c r="B463" s="12"/>
      <c r="D463" s="12"/>
      <c r="E463" s="12"/>
    </row>
    <row r="464" customFormat="1" ht="15.75" customHeight="1" spans="1:5">
      <c r="A464" s="12"/>
      <c r="B464" s="12"/>
      <c r="D464" s="12"/>
      <c r="E464" s="12"/>
    </row>
    <row r="465" customFormat="1" ht="15.75" customHeight="1" spans="1:5">
      <c r="A465" s="12"/>
      <c r="B465" s="12"/>
      <c r="D465" s="12"/>
      <c r="E465" s="12"/>
    </row>
    <row r="466" customFormat="1" ht="15.75" customHeight="1" spans="1:5">
      <c r="A466" s="12"/>
      <c r="B466" s="12"/>
      <c r="D466" s="12"/>
      <c r="E466" s="12"/>
    </row>
    <row r="467" customFormat="1" ht="15.75" customHeight="1" spans="1:5">
      <c r="A467" s="12"/>
      <c r="B467" s="12"/>
      <c r="D467" s="12"/>
      <c r="E467" s="12"/>
    </row>
    <row r="468" customFormat="1" ht="15.75" customHeight="1" spans="1:5">
      <c r="A468" s="12"/>
      <c r="B468" s="12"/>
      <c r="D468" s="12"/>
      <c r="E468" s="12"/>
    </row>
    <row r="469" customFormat="1" ht="15.75" customHeight="1" spans="1:5">
      <c r="A469" s="12"/>
      <c r="B469" s="12"/>
      <c r="D469" s="12"/>
      <c r="E469" s="12"/>
    </row>
    <row r="470" customFormat="1" ht="15.75" customHeight="1" spans="1:5">
      <c r="A470" s="12"/>
      <c r="B470" s="12"/>
      <c r="D470" s="12"/>
      <c r="E470" s="12"/>
    </row>
    <row r="471" customFormat="1" ht="15.75" customHeight="1" spans="1:5">
      <c r="A471" s="12"/>
      <c r="B471" s="12"/>
      <c r="D471" s="12"/>
      <c r="E471" s="12"/>
    </row>
    <row r="472" customFormat="1" ht="15.75" customHeight="1" spans="1:5">
      <c r="A472" s="12"/>
      <c r="B472" s="12"/>
      <c r="D472" s="12"/>
      <c r="E472" s="12"/>
    </row>
    <row r="473" customFormat="1" ht="15.75" customHeight="1" spans="1:5">
      <c r="A473" s="12"/>
      <c r="B473" s="12"/>
      <c r="D473" s="12"/>
      <c r="E473" s="12"/>
    </row>
    <row r="474" customFormat="1" ht="15.75" customHeight="1" spans="1:5">
      <c r="A474" s="12"/>
      <c r="B474" s="12"/>
      <c r="D474" s="12"/>
      <c r="E474" s="12"/>
    </row>
    <row r="475" customFormat="1" ht="15.75" customHeight="1" spans="1:5">
      <c r="A475" s="12"/>
      <c r="B475" s="12"/>
      <c r="D475" s="12"/>
      <c r="E475" s="12"/>
    </row>
    <row r="476" customFormat="1" ht="15.75" customHeight="1" spans="1:5">
      <c r="A476" s="12"/>
      <c r="B476" s="12"/>
      <c r="D476" s="12"/>
      <c r="E476" s="12"/>
    </row>
    <row r="477" customFormat="1" ht="15.75" customHeight="1" spans="1:5">
      <c r="A477" s="12"/>
      <c r="B477" s="12"/>
      <c r="D477" s="12"/>
      <c r="E477" s="12"/>
    </row>
    <row r="478" customFormat="1" ht="15.75" customHeight="1" spans="1:5">
      <c r="A478" s="12"/>
      <c r="B478" s="12"/>
      <c r="D478" s="12"/>
      <c r="E478" s="12"/>
    </row>
    <row r="479" customFormat="1" ht="15.75" customHeight="1" spans="1:5">
      <c r="A479" s="12"/>
      <c r="B479" s="12"/>
      <c r="D479" s="12"/>
      <c r="E479" s="12"/>
    </row>
    <row r="480" customFormat="1" ht="15.75" customHeight="1" spans="1:5">
      <c r="A480" s="12"/>
      <c r="B480" s="12"/>
      <c r="D480" s="12"/>
      <c r="E480" s="12"/>
    </row>
    <row r="481" customFormat="1" ht="15.75" customHeight="1" spans="1:5">
      <c r="A481" s="12"/>
      <c r="B481" s="12"/>
      <c r="D481" s="12"/>
      <c r="E481" s="12"/>
    </row>
    <row r="482" customFormat="1" ht="15.75" customHeight="1" spans="1:5">
      <c r="A482" s="12"/>
      <c r="B482" s="12"/>
      <c r="D482" s="12"/>
      <c r="E482" s="12"/>
    </row>
    <row r="483" customFormat="1" ht="15.75" customHeight="1" spans="1:5">
      <c r="A483" s="12"/>
      <c r="B483" s="12"/>
      <c r="D483" s="12"/>
      <c r="E483" s="12"/>
    </row>
    <row r="484" customFormat="1" ht="15.75" customHeight="1" spans="1:5">
      <c r="A484" s="12"/>
      <c r="B484" s="12"/>
      <c r="D484" s="12"/>
      <c r="E484" s="12"/>
    </row>
    <row r="485" customFormat="1" ht="15.75" customHeight="1" spans="1:5">
      <c r="A485" s="12"/>
      <c r="B485" s="12"/>
      <c r="D485" s="12"/>
      <c r="E485" s="12"/>
    </row>
    <row r="486" customFormat="1" ht="15.75" customHeight="1" spans="1:5">
      <c r="A486" s="12"/>
      <c r="B486" s="12"/>
      <c r="D486" s="12"/>
      <c r="E486" s="12"/>
    </row>
    <row r="487" customFormat="1" ht="15.75" customHeight="1" spans="1:5">
      <c r="A487" s="12"/>
      <c r="B487" s="12"/>
      <c r="D487" s="12"/>
      <c r="E487" s="12"/>
    </row>
    <row r="488" customFormat="1" ht="15.75" customHeight="1" spans="1:5">
      <c r="A488" s="12"/>
      <c r="B488" s="12"/>
      <c r="D488" s="12"/>
      <c r="E488" s="12"/>
    </row>
    <row r="489" customFormat="1" ht="15.75" customHeight="1" spans="1:5">
      <c r="A489" s="12"/>
      <c r="B489" s="12"/>
      <c r="D489" s="12"/>
      <c r="E489" s="12"/>
    </row>
    <row r="490" customFormat="1" ht="15.75" customHeight="1" spans="1:5">
      <c r="A490" s="12"/>
      <c r="B490" s="12"/>
      <c r="D490" s="12"/>
      <c r="E490" s="12"/>
    </row>
    <row r="491" customFormat="1" ht="15.75" customHeight="1" spans="1:5">
      <c r="A491" s="12"/>
      <c r="B491" s="12"/>
      <c r="D491" s="12"/>
      <c r="E491" s="12"/>
    </row>
    <row r="492" customFormat="1" ht="15.75" customHeight="1" spans="1:5">
      <c r="A492" s="12"/>
      <c r="B492" s="12"/>
      <c r="D492" s="12"/>
      <c r="E492" s="12"/>
    </row>
    <row r="493" customFormat="1" ht="15.75" customHeight="1" spans="1:5">
      <c r="A493" s="12"/>
      <c r="B493" s="12"/>
      <c r="D493" s="12"/>
      <c r="E493" s="12"/>
    </row>
    <row r="494" customFormat="1" ht="15.75" customHeight="1" spans="1:5">
      <c r="A494" s="12"/>
      <c r="B494" s="12"/>
      <c r="D494" s="12"/>
      <c r="E494" s="12"/>
    </row>
    <row r="495" customFormat="1" ht="15.75" customHeight="1" spans="1:5">
      <c r="A495" s="12"/>
      <c r="B495" s="12"/>
      <c r="D495" s="12"/>
      <c r="E495" s="12"/>
    </row>
    <row r="496" customFormat="1" ht="15.75" customHeight="1" spans="1:5">
      <c r="A496" s="12"/>
      <c r="B496" s="12"/>
      <c r="D496" s="12"/>
      <c r="E496" s="12"/>
    </row>
    <row r="497" customFormat="1" ht="15.75" customHeight="1" spans="1:5">
      <c r="A497" s="12"/>
      <c r="B497" s="12"/>
      <c r="D497" s="12"/>
      <c r="E497" s="12"/>
    </row>
    <row r="498" customFormat="1" ht="15.75" customHeight="1" spans="1:5">
      <c r="A498" s="12"/>
      <c r="B498" s="12"/>
      <c r="D498" s="12"/>
      <c r="E498" s="12"/>
    </row>
    <row r="499" customFormat="1" ht="15.75" customHeight="1" spans="1:5">
      <c r="A499" s="12"/>
      <c r="B499" s="12"/>
      <c r="D499" s="12"/>
      <c r="E499" s="12"/>
    </row>
    <row r="500" customFormat="1" ht="15.75" customHeight="1" spans="1:5">
      <c r="A500" s="12"/>
      <c r="B500" s="12"/>
      <c r="D500" s="12"/>
      <c r="E500" s="12"/>
    </row>
    <row r="501" customFormat="1" ht="15.75" customHeight="1" spans="1:5">
      <c r="A501" s="12"/>
      <c r="B501" s="12"/>
      <c r="D501" s="12"/>
      <c r="E501" s="12"/>
    </row>
    <row r="502" customFormat="1" ht="15.75" customHeight="1" spans="1:5">
      <c r="A502" s="12"/>
      <c r="B502" s="12"/>
      <c r="D502" s="12"/>
      <c r="E502" s="12"/>
    </row>
    <row r="503" customFormat="1" ht="15.75" customHeight="1" spans="1:5">
      <c r="A503" s="12"/>
      <c r="B503" s="12"/>
      <c r="D503" s="12"/>
      <c r="E503" s="12"/>
    </row>
    <row r="504" customFormat="1" ht="15.75" customHeight="1" spans="1:5">
      <c r="A504" s="12"/>
      <c r="B504" s="12"/>
      <c r="D504" s="12"/>
      <c r="E504" s="12"/>
    </row>
    <row r="505" customFormat="1" ht="15.75" customHeight="1" spans="1:5">
      <c r="A505" s="12"/>
      <c r="B505" s="12"/>
      <c r="D505" s="12"/>
      <c r="E505" s="12"/>
    </row>
    <row r="506" customFormat="1" ht="15.75" customHeight="1" spans="1:5">
      <c r="A506" s="12"/>
      <c r="B506" s="12"/>
      <c r="D506" s="12"/>
      <c r="E506" s="12"/>
    </row>
    <row r="507" customFormat="1" ht="15.75" customHeight="1" spans="1:5">
      <c r="A507" s="12"/>
      <c r="B507" s="12"/>
      <c r="D507" s="12"/>
      <c r="E507" s="12"/>
    </row>
    <row r="508" customFormat="1" ht="15.75" customHeight="1" spans="1:5">
      <c r="A508" s="12"/>
      <c r="B508" s="12"/>
      <c r="D508" s="12"/>
      <c r="E508" s="12"/>
    </row>
    <row r="509" customFormat="1" ht="15.75" customHeight="1" spans="1:5">
      <c r="A509" s="12"/>
      <c r="B509" s="12"/>
      <c r="D509" s="12"/>
      <c r="E509" s="12"/>
    </row>
    <row r="510" customFormat="1" ht="15.75" customHeight="1" spans="1:5">
      <c r="A510" s="12"/>
      <c r="B510" s="12"/>
      <c r="D510" s="12"/>
      <c r="E510" s="12"/>
    </row>
    <row r="511" customFormat="1" ht="15.75" customHeight="1" spans="1:5">
      <c r="A511" s="12"/>
      <c r="B511" s="12"/>
      <c r="D511" s="12"/>
      <c r="E511" s="12"/>
    </row>
    <row r="512" customFormat="1" ht="15.75" customHeight="1" spans="1:5">
      <c r="A512" s="12"/>
      <c r="B512" s="12"/>
      <c r="D512" s="12"/>
      <c r="E512" s="12"/>
    </row>
    <row r="513" customFormat="1" ht="15.75" customHeight="1" spans="1:5">
      <c r="A513" s="12"/>
      <c r="B513" s="12"/>
      <c r="D513" s="12"/>
      <c r="E513" s="12"/>
    </row>
    <row r="514" customFormat="1" ht="15.75" customHeight="1" spans="1:5">
      <c r="A514" s="12"/>
      <c r="B514" s="12"/>
      <c r="D514" s="12"/>
      <c r="E514" s="12"/>
    </row>
    <row r="515" customFormat="1" ht="15.75" customHeight="1" spans="1:5">
      <c r="A515" s="12"/>
      <c r="B515" s="12"/>
      <c r="D515" s="12"/>
      <c r="E515" s="12"/>
    </row>
    <row r="516" customFormat="1" ht="15.75" customHeight="1" spans="1:5">
      <c r="A516" s="12"/>
      <c r="B516" s="12"/>
      <c r="D516" s="12"/>
      <c r="E516" s="12"/>
    </row>
    <row r="517" customFormat="1" ht="15.75" customHeight="1" spans="1:5">
      <c r="A517" s="12"/>
      <c r="B517" s="12"/>
      <c r="D517" s="12"/>
      <c r="E517" s="12"/>
    </row>
    <row r="518" customFormat="1" ht="15.75" customHeight="1" spans="1:5">
      <c r="A518" s="12"/>
      <c r="B518" s="12"/>
      <c r="D518" s="12"/>
      <c r="E518" s="12"/>
    </row>
    <row r="519" customFormat="1" ht="15.75" customHeight="1" spans="1:5">
      <c r="A519" s="12"/>
      <c r="B519" s="12"/>
      <c r="D519" s="12"/>
      <c r="E519" s="12"/>
    </row>
    <row r="520" customFormat="1" ht="15.75" customHeight="1" spans="1:5">
      <c r="A520" s="12"/>
      <c r="B520" s="12"/>
      <c r="D520" s="12"/>
      <c r="E520" s="12"/>
    </row>
    <row r="521" customFormat="1" ht="15.75" customHeight="1" spans="1:5">
      <c r="A521" s="12"/>
      <c r="B521" s="12"/>
      <c r="D521" s="12"/>
      <c r="E521" s="12"/>
    </row>
    <row r="522" customFormat="1" ht="15.75" customHeight="1" spans="1:5">
      <c r="A522" s="12"/>
      <c r="B522" s="12"/>
      <c r="D522" s="12"/>
      <c r="E522" s="12"/>
    </row>
    <row r="523" customFormat="1" ht="15.75" customHeight="1" spans="1:5">
      <c r="A523" s="12"/>
      <c r="B523" s="12"/>
      <c r="D523" s="12"/>
      <c r="E523" s="12"/>
    </row>
    <row r="524" customFormat="1" ht="15.75" customHeight="1" spans="1:5">
      <c r="A524" s="12"/>
      <c r="B524" s="12"/>
      <c r="D524" s="12"/>
      <c r="E524" s="12"/>
    </row>
    <row r="525" customFormat="1" ht="15.75" customHeight="1" spans="1:5">
      <c r="A525" s="12"/>
      <c r="B525" s="12"/>
      <c r="D525" s="12"/>
      <c r="E525" s="12"/>
    </row>
    <row r="526" customFormat="1" ht="15.75" customHeight="1" spans="1:5">
      <c r="A526" s="12"/>
      <c r="B526" s="12"/>
      <c r="D526" s="12"/>
      <c r="E526" s="12"/>
    </row>
    <row r="527" customFormat="1" ht="15.75" customHeight="1" spans="1:5">
      <c r="A527" s="12"/>
      <c r="B527" s="12"/>
      <c r="D527" s="12"/>
      <c r="E527" s="12"/>
    </row>
    <row r="528" customFormat="1" ht="15.75" customHeight="1" spans="1:5">
      <c r="A528" s="12"/>
      <c r="B528" s="12"/>
      <c r="D528" s="12"/>
      <c r="E528" s="12"/>
    </row>
    <row r="529" customFormat="1" ht="15.75" customHeight="1" spans="1:5">
      <c r="A529" s="12"/>
      <c r="B529" s="12"/>
      <c r="D529" s="12"/>
      <c r="E529" s="12"/>
    </row>
    <row r="530" customFormat="1" ht="15.75" customHeight="1" spans="1:5">
      <c r="A530" s="12"/>
      <c r="B530" s="12"/>
      <c r="D530" s="12"/>
      <c r="E530" s="12"/>
    </row>
    <row r="531" customFormat="1" ht="15.75" customHeight="1" spans="1:5">
      <c r="A531" s="12"/>
      <c r="B531" s="12"/>
      <c r="D531" s="12"/>
      <c r="E531" s="12"/>
    </row>
    <row r="532" customFormat="1" ht="15.75" customHeight="1" spans="1:5">
      <c r="A532" s="12"/>
      <c r="B532" s="12"/>
      <c r="D532" s="12"/>
      <c r="E532" s="12"/>
    </row>
    <row r="533" customFormat="1" ht="15.75" customHeight="1" spans="1:5">
      <c r="A533" s="12"/>
      <c r="B533" s="12"/>
      <c r="D533" s="12"/>
      <c r="E533" s="12"/>
    </row>
    <row r="534" customFormat="1" ht="15.75" customHeight="1" spans="1:5">
      <c r="A534" s="12"/>
      <c r="B534" s="12"/>
      <c r="D534" s="12"/>
      <c r="E534" s="12"/>
    </row>
    <row r="535" customFormat="1" ht="15.75" customHeight="1" spans="1:5">
      <c r="A535" s="12"/>
      <c r="B535" s="12"/>
      <c r="D535" s="12"/>
      <c r="E535" s="12"/>
    </row>
    <row r="536" customFormat="1" ht="15.75" customHeight="1" spans="1:5">
      <c r="A536" s="12"/>
      <c r="B536" s="12"/>
      <c r="D536" s="12"/>
      <c r="E536" s="12"/>
    </row>
    <row r="537" customFormat="1" ht="15.75" customHeight="1" spans="1:5">
      <c r="A537" s="12"/>
      <c r="B537" s="12"/>
      <c r="D537" s="12"/>
      <c r="E537" s="12"/>
    </row>
    <row r="538" customFormat="1" ht="15.75" customHeight="1" spans="1:5">
      <c r="A538" s="12"/>
      <c r="B538" s="12"/>
      <c r="D538" s="12"/>
      <c r="E538" s="12"/>
    </row>
    <row r="539" customFormat="1" ht="15.75" customHeight="1" spans="1:5">
      <c r="A539" s="12"/>
      <c r="B539" s="12"/>
      <c r="D539" s="12"/>
      <c r="E539" s="12"/>
    </row>
    <row r="540" customFormat="1" ht="15.75" customHeight="1" spans="1:5">
      <c r="A540" s="12"/>
      <c r="B540" s="12"/>
      <c r="D540" s="12"/>
      <c r="E540" s="12"/>
    </row>
    <row r="541" customFormat="1" ht="15.75" customHeight="1" spans="1:5">
      <c r="A541" s="12"/>
      <c r="B541" s="12"/>
      <c r="D541" s="12"/>
      <c r="E541" s="12"/>
    </row>
    <row r="542" customFormat="1" ht="15.75" customHeight="1" spans="1:5">
      <c r="A542" s="12"/>
      <c r="B542" s="12"/>
      <c r="D542" s="12"/>
      <c r="E542" s="12"/>
    </row>
    <row r="543" customFormat="1" ht="15.75" customHeight="1" spans="1:5">
      <c r="A543" s="12"/>
      <c r="B543" s="12"/>
      <c r="D543" s="12"/>
      <c r="E543" s="12"/>
    </row>
    <row r="544" customFormat="1" ht="15.75" customHeight="1" spans="1:5">
      <c r="A544" s="12"/>
      <c r="B544" s="12"/>
      <c r="D544" s="12"/>
      <c r="E544" s="12"/>
    </row>
    <row r="545" customFormat="1" ht="15.75" customHeight="1" spans="1:5">
      <c r="A545" s="12"/>
      <c r="B545" s="12"/>
      <c r="D545" s="12"/>
      <c r="E545" s="12"/>
    </row>
    <row r="546" customFormat="1" ht="15.75" customHeight="1" spans="1:5">
      <c r="A546" s="12"/>
      <c r="B546" s="12"/>
      <c r="D546" s="12"/>
      <c r="E546" s="12"/>
    </row>
    <row r="547" customFormat="1" ht="15.75" customHeight="1" spans="1:5">
      <c r="A547" s="12"/>
      <c r="B547" s="12"/>
      <c r="D547" s="12"/>
      <c r="E547" s="12"/>
    </row>
    <row r="548" customFormat="1" ht="15.75" customHeight="1" spans="1:5">
      <c r="A548" s="12"/>
      <c r="B548" s="12"/>
      <c r="D548" s="12"/>
      <c r="E548" s="12"/>
    </row>
    <row r="549" customFormat="1" ht="15.75" customHeight="1" spans="1:5">
      <c r="A549" s="12"/>
      <c r="B549" s="12"/>
      <c r="D549" s="12"/>
      <c r="E549" s="12"/>
    </row>
    <row r="550" customFormat="1" ht="15.75" customHeight="1" spans="1:5">
      <c r="A550" s="12"/>
      <c r="B550" s="12"/>
      <c r="D550" s="12"/>
      <c r="E550" s="12"/>
    </row>
    <row r="551" customFormat="1" ht="15.75" customHeight="1" spans="1:5">
      <c r="A551" s="12"/>
      <c r="B551" s="12"/>
      <c r="D551" s="12"/>
      <c r="E551" s="12"/>
    </row>
    <row r="552" customFormat="1" ht="15.75" customHeight="1" spans="1:5">
      <c r="A552" s="12"/>
      <c r="B552" s="12"/>
      <c r="D552" s="12"/>
      <c r="E552" s="12"/>
    </row>
    <row r="553" customFormat="1" ht="15.75" customHeight="1" spans="1:5">
      <c r="A553" s="12"/>
      <c r="B553" s="12"/>
      <c r="D553" s="12"/>
      <c r="E553" s="12"/>
    </row>
    <row r="554" customFormat="1" ht="15.75" customHeight="1" spans="1:5">
      <c r="A554" s="12"/>
      <c r="B554" s="12"/>
      <c r="D554" s="12"/>
      <c r="E554" s="12"/>
    </row>
    <row r="555" customFormat="1" ht="15.75" customHeight="1" spans="1:5">
      <c r="A555" s="12"/>
      <c r="B555" s="12"/>
      <c r="D555" s="12"/>
      <c r="E555" s="12"/>
    </row>
    <row r="556" customFormat="1" ht="15.75" customHeight="1" spans="1:5">
      <c r="A556" s="12"/>
      <c r="B556" s="12"/>
      <c r="D556" s="12"/>
      <c r="E556" s="12"/>
    </row>
    <row r="557" customFormat="1" ht="15.75" customHeight="1" spans="1:5">
      <c r="A557" s="12"/>
      <c r="B557" s="12"/>
      <c r="D557" s="12"/>
      <c r="E557" s="12"/>
    </row>
    <row r="558" customFormat="1" ht="15.75" customHeight="1" spans="1:5">
      <c r="A558" s="12"/>
      <c r="B558" s="12"/>
      <c r="D558" s="12"/>
      <c r="E558" s="12"/>
    </row>
    <row r="559" customFormat="1" ht="15.75" customHeight="1" spans="1:5">
      <c r="A559" s="12"/>
      <c r="B559" s="12"/>
      <c r="D559" s="12"/>
      <c r="E559" s="12"/>
    </row>
    <row r="560" customFormat="1" ht="15.75" customHeight="1" spans="1:5">
      <c r="A560" s="12"/>
      <c r="B560" s="12"/>
      <c r="D560" s="12"/>
      <c r="E560" s="12"/>
    </row>
    <row r="561" customFormat="1" ht="15.75" customHeight="1" spans="1:5">
      <c r="A561" s="12"/>
      <c r="B561" s="12"/>
      <c r="D561" s="12"/>
      <c r="E561" s="12"/>
    </row>
    <row r="562" customFormat="1" ht="15.75" customHeight="1" spans="1:5">
      <c r="A562" s="12"/>
      <c r="B562" s="12"/>
      <c r="D562" s="12"/>
      <c r="E562" s="12"/>
    </row>
    <row r="563" customFormat="1" ht="15.75" customHeight="1" spans="1:5">
      <c r="A563" s="12"/>
      <c r="B563" s="12"/>
      <c r="D563" s="12"/>
      <c r="E563" s="12"/>
    </row>
    <row r="564" customFormat="1" ht="15.75" customHeight="1" spans="1:5">
      <c r="A564" s="12"/>
      <c r="B564" s="12"/>
      <c r="D564" s="12"/>
      <c r="E564" s="12"/>
    </row>
    <row r="565" customFormat="1" ht="15.75" customHeight="1" spans="1:5">
      <c r="A565" s="12"/>
      <c r="B565" s="12"/>
      <c r="D565" s="12"/>
      <c r="E565" s="12"/>
    </row>
    <row r="566" customFormat="1" ht="15.75" customHeight="1" spans="1:5">
      <c r="A566" s="12"/>
      <c r="B566" s="12"/>
      <c r="D566" s="12"/>
      <c r="E566" s="12"/>
    </row>
    <row r="567" customFormat="1" ht="15.75" customHeight="1" spans="1:5">
      <c r="A567" s="12"/>
      <c r="B567" s="12"/>
      <c r="D567" s="12"/>
      <c r="E567" s="12"/>
    </row>
    <row r="568" customFormat="1" ht="15.75" customHeight="1" spans="1:5">
      <c r="A568" s="12"/>
      <c r="B568" s="12"/>
      <c r="D568" s="12"/>
      <c r="E568" s="12"/>
    </row>
    <row r="569" customFormat="1" ht="15.75" customHeight="1" spans="1:5">
      <c r="A569" s="12"/>
      <c r="B569" s="12"/>
      <c r="D569" s="12"/>
      <c r="E569" s="12"/>
    </row>
    <row r="570" customFormat="1" ht="15.75" customHeight="1" spans="1:5">
      <c r="A570" s="12"/>
      <c r="B570" s="12"/>
      <c r="D570" s="12"/>
      <c r="E570" s="12"/>
    </row>
    <row r="571" customFormat="1" ht="15.75" customHeight="1" spans="1:5">
      <c r="A571" s="12"/>
      <c r="B571" s="12"/>
      <c r="D571" s="12"/>
      <c r="E571" s="12"/>
    </row>
    <row r="572" customFormat="1" ht="15.75" customHeight="1" spans="1:5">
      <c r="A572" s="12"/>
      <c r="B572" s="12"/>
      <c r="D572" s="12"/>
      <c r="E572" s="12"/>
    </row>
    <row r="573" customFormat="1" ht="15.75" customHeight="1" spans="1:5">
      <c r="A573" s="12"/>
      <c r="B573" s="12"/>
      <c r="D573" s="12"/>
      <c r="E573" s="12"/>
    </row>
    <row r="574" customFormat="1" ht="15.75" customHeight="1" spans="1:5">
      <c r="A574" s="12"/>
      <c r="B574" s="12"/>
      <c r="D574" s="12"/>
      <c r="E574" s="12"/>
    </row>
    <row r="575" customFormat="1" ht="15.75" customHeight="1" spans="1:5">
      <c r="A575" s="12"/>
      <c r="B575" s="12"/>
      <c r="D575" s="12"/>
      <c r="E575" s="12"/>
    </row>
    <row r="576" customFormat="1" ht="15.75" customHeight="1" spans="1:5">
      <c r="A576" s="12"/>
      <c r="B576" s="12"/>
      <c r="D576" s="12"/>
      <c r="E576" s="12"/>
    </row>
    <row r="577" customFormat="1" ht="15.75" customHeight="1" spans="1:5">
      <c r="A577" s="12"/>
      <c r="B577" s="12"/>
      <c r="D577" s="12"/>
      <c r="E577" s="12"/>
    </row>
    <row r="578" customFormat="1" ht="15.75" customHeight="1" spans="1:5">
      <c r="A578" s="12"/>
      <c r="B578" s="12"/>
      <c r="D578" s="12"/>
      <c r="E578" s="12"/>
    </row>
    <row r="579" customFormat="1" ht="15.75" customHeight="1" spans="1:5">
      <c r="A579" s="12"/>
      <c r="B579" s="12"/>
      <c r="D579" s="12"/>
      <c r="E579" s="12"/>
    </row>
    <row r="580" customFormat="1" ht="15.75" customHeight="1" spans="1:5">
      <c r="A580" s="12"/>
      <c r="B580" s="12"/>
      <c r="D580" s="12"/>
      <c r="E580" s="12"/>
    </row>
    <row r="581" customFormat="1" ht="15.75" customHeight="1" spans="1:5">
      <c r="A581" s="12"/>
      <c r="B581" s="12"/>
      <c r="D581" s="12"/>
      <c r="E581" s="12"/>
    </row>
    <row r="582" customFormat="1" ht="15.75" customHeight="1" spans="1:5">
      <c r="A582" s="12"/>
      <c r="B582" s="12"/>
      <c r="D582" s="12"/>
      <c r="E582" s="12"/>
    </row>
    <row r="583" customFormat="1" ht="15.75" customHeight="1" spans="1:5">
      <c r="A583" s="12"/>
      <c r="B583" s="12"/>
      <c r="D583" s="12"/>
      <c r="E583" s="12"/>
    </row>
    <row r="584" customFormat="1" ht="15.75" customHeight="1" spans="1:5">
      <c r="A584" s="12"/>
      <c r="B584" s="12"/>
      <c r="D584" s="12"/>
      <c r="E584" s="12"/>
    </row>
    <row r="585" customFormat="1" ht="15.75" customHeight="1" spans="1:5">
      <c r="A585" s="12"/>
      <c r="B585" s="12"/>
      <c r="D585" s="12"/>
      <c r="E585" s="12"/>
    </row>
    <row r="586" customFormat="1" ht="15.75" customHeight="1" spans="1:5">
      <c r="A586" s="12"/>
      <c r="B586" s="12"/>
      <c r="D586" s="12"/>
      <c r="E586" s="12"/>
    </row>
    <row r="587" customFormat="1" ht="15.75" customHeight="1" spans="1:5">
      <c r="A587" s="12"/>
      <c r="B587" s="12"/>
      <c r="D587" s="12"/>
      <c r="E587" s="12"/>
    </row>
    <row r="588" customFormat="1" ht="15.75" customHeight="1" spans="1:5">
      <c r="A588" s="12"/>
      <c r="B588" s="12"/>
      <c r="D588" s="12"/>
      <c r="E588" s="12"/>
    </row>
    <row r="589" customFormat="1" ht="15.75" customHeight="1" spans="1:5">
      <c r="A589" s="12"/>
      <c r="B589" s="12"/>
      <c r="D589" s="12"/>
      <c r="E589" s="12"/>
    </row>
    <row r="590" customFormat="1" ht="15.75" customHeight="1" spans="1:5">
      <c r="A590" s="12"/>
      <c r="B590" s="12"/>
      <c r="D590" s="12"/>
      <c r="E590" s="12"/>
    </row>
    <row r="591" customFormat="1" ht="15.75" customHeight="1" spans="1:5">
      <c r="A591" s="12"/>
      <c r="B591" s="12"/>
      <c r="D591" s="12"/>
      <c r="E591" s="12"/>
    </row>
    <row r="592" customFormat="1" ht="15.75" customHeight="1" spans="1:5">
      <c r="A592" s="12"/>
      <c r="B592" s="12"/>
      <c r="D592" s="12"/>
      <c r="E592" s="12"/>
    </row>
    <row r="593" customFormat="1" ht="15.75" customHeight="1" spans="1:5">
      <c r="A593" s="12"/>
      <c r="B593" s="12"/>
      <c r="D593" s="12"/>
      <c r="E593" s="12"/>
    </row>
    <row r="594" customFormat="1" ht="15.75" customHeight="1" spans="1:5">
      <c r="A594" s="12"/>
      <c r="B594" s="12"/>
      <c r="D594" s="12"/>
      <c r="E594" s="12"/>
    </row>
    <row r="595" customFormat="1" ht="15.75" customHeight="1" spans="1:5">
      <c r="A595" s="12"/>
      <c r="B595" s="12"/>
      <c r="D595" s="12"/>
      <c r="E595" s="12"/>
    </row>
    <row r="596" customFormat="1" ht="15.75" customHeight="1" spans="1:5">
      <c r="A596" s="12"/>
      <c r="B596" s="12"/>
      <c r="D596" s="12"/>
      <c r="E596" s="12"/>
    </row>
    <row r="597" customFormat="1" ht="15.75" customHeight="1" spans="1:5">
      <c r="A597" s="12"/>
      <c r="B597" s="12"/>
      <c r="D597" s="12"/>
      <c r="E597" s="12"/>
    </row>
    <row r="598" customFormat="1" ht="15.75" customHeight="1" spans="1:5">
      <c r="A598" s="12"/>
      <c r="B598" s="12"/>
      <c r="D598" s="12"/>
      <c r="E598" s="12"/>
    </row>
    <row r="599" customFormat="1" ht="15.75" customHeight="1" spans="1:5">
      <c r="A599" s="12"/>
      <c r="B599" s="12"/>
      <c r="D599" s="12"/>
      <c r="E599" s="12"/>
    </row>
    <row r="600" customFormat="1" ht="15.75" customHeight="1" spans="1:5">
      <c r="A600" s="12"/>
      <c r="B600" s="12"/>
      <c r="D600" s="12"/>
      <c r="E600" s="12"/>
    </row>
    <row r="601" customFormat="1" ht="15.75" customHeight="1" spans="1:5">
      <c r="A601" s="12"/>
      <c r="B601" s="12"/>
      <c r="D601" s="12"/>
      <c r="E601" s="12"/>
    </row>
    <row r="602" customFormat="1" ht="15.75" customHeight="1" spans="1:5">
      <c r="A602" s="12"/>
      <c r="B602" s="12"/>
      <c r="D602" s="12"/>
      <c r="E602" s="12"/>
    </row>
    <row r="603" customFormat="1" ht="15.75" customHeight="1" spans="1:5">
      <c r="A603" s="12"/>
      <c r="B603" s="12"/>
      <c r="D603" s="12"/>
      <c r="E603" s="12"/>
    </row>
    <row r="604" customFormat="1" ht="15.75" customHeight="1" spans="1:5">
      <c r="A604" s="12"/>
      <c r="B604" s="12"/>
      <c r="D604" s="12"/>
      <c r="E604" s="12"/>
    </row>
    <row r="605" customFormat="1" ht="15.75" customHeight="1" spans="1:5">
      <c r="A605" s="12"/>
      <c r="B605" s="12"/>
      <c r="D605" s="12"/>
      <c r="E605" s="12"/>
    </row>
    <row r="606" customFormat="1" ht="15.75" customHeight="1" spans="1:5">
      <c r="A606" s="12"/>
      <c r="B606" s="12"/>
      <c r="D606" s="12"/>
      <c r="E606" s="12"/>
    </row>
    <row r="607" customFormat="1" ht="15.75" customHeight="1" spans="1:5">
      <c r="A607" s="12"/>
      <c r="B607" s="12"/>
      <c r="D607" s="12"/>
      <c r="E607" s="12"/>
    </row>
    <row r="608" customFormat="1" ht="15.75" customHeight="1" spans="1:5">
      <c r="A608" s="12"/>
      <c r="B608" s="12"/>
      <c r="D608" s="12"/>
      <c r="E608" s="12"/>
    </row>
    <row r="609" customFormat="1" ht="15.75" customHeight="1" spans="1:5">
      <c r="A609" s="12"/>
      <c r="B609" s="12"/>
      <c r="D609" s="12"/>
      <c r="E609" s="12"/>
    </row>
    <row r="610" customFormat="1" ht="15.75" customHeight="1" spans="1:5">
      <c r="A610" s="12"/>
      <c r="B610" s="12"/>
      <c r="D610" s="12"/>
      <c r="E610" s="12"/>
    </row>
    <row r="611" customFormat="1" ht="15.75" customHeight="1" spans="1:5">
      <c r="A611" s="12"/>
      <c r="B611" s="12"/>
      <c r="D611" s="12"/>
      <c r="E611" s="12"/>
    </row>
    <row r="612" customFormat="1" ht="15.75" customHeight="1" spans="1:5">
      <c r="A612" s="12"/>
      <c r="B612" s="12"/>
      <c r="D612" s="12"/>
      <c r="E612" s="12"/>
    </row>
    <row r="613" customFormat="1" ht="15.75" customHeight="1" spans="1:5">
      <c r="A613" s="12"/>
      <c r="B613" s="12"/>
      <c r="D613" s="12"/>
      <c r="E613" s="12"/>
    </row>
    <row r="614" customFormat="1" ht="15.75" customHeight="1" spans="1:5">
      <c r="A614" s="12"/>
      <c r="B614" s="12"/>
      <c r="D614" s="12"/>
      <c r="E614" s="12"/>
    </row>
    <row r="615" customFormat="1" ht="15.75" customHeight="1" spans="1:5">
      <c r="A615" s="12"/>
      <c r="B615" s="12"/>
      <c r="D615" s="12"/>
      <c r="E615" s="12"/>
    </row>
    <row r="616" customFormat="1" ht="15.75" customHeight="1" spans="1:5">
      <c r="A616" s="12"/>
      <c r="B616" s="12"/>
      <c r="D616" s="12"/>
      <c r="E616" s="12"/>
    </row>
    <row r="617" customFormat="1" ht="15.75" customHeight="1" spans="1:5">
      <c r="A617" s="12"/>
      <c r="B617" s="12"/>
      <c r="D617" s="12"/>
      <c r="E617" s="12"/>
    </row>
    <row r="618" customFormat="1" ht="15.75" customHeight="1" spans="1:5">
      <c r="A618" s="12"/>
      <c r="B618" s="12"/>
      <c r="D618" s="12"/>
      <c r="E618" s="12"/>
    </row>
    <row r="619" customFormat="1" ht="15.75" customHeight="1" spans="1:5">
      <c r="A619" s="12"/>
      <c r="B619" s="12"/>
      <c r="D619" s="12"/>
      <c r="E619" s="12"/>
    </row>
    <row r="620" customFormat="1" ht="15.75" customHeight="1" spans="1:5">
      <c r="A620" s="12"/>
      <c r="B620" s="12"/>
      <c r="D620" s="12"/>
      <c r="E620" s="12"/>
    </row>
    <row r="621" customFormat="1" ht="15.75" customHeight="1" spans="1:5">
      <c r="A621" s="12"/>
      <c r="B621" s="12"/>
      <c r="D621" s="12"/>
      <c r="E621" s="12"/>
    </row>
    <row r="622" customFormat="1" ht="15.75" customHeight="1" spans="1:5">
      <c r="A622" s="12"/>
      <c r="B622" s="12"/>
      <c r="D622" s="12"/>
      <c r="E622" s="12"/>
    </row>
    <row r="623" customFormat="1" ht="15.75" customHeight="1" spans="1:5">
      <c r="A623" s="12"/>
      <c r="B623" s="12"/>
      <c r="D623" s="12"/>
      <c r="E623" s="12"/>
    </row>
    <row r="624" customFormat="1" ht="15.75" customHeight="1" spans="1:5">
      <c r="A624" s="12"/>
      <c r="B624" s="12"/>
      <c r="D624" s="12"/>
      <c r="E624" s="12"/>
    </row>
    <row r="625" customFormat="1" ht="15.75" customHeight="1" spans="1:5">
      <c r="A625" s="12"/>
      <c r="B625" s="12"/>
      <c r="D625" s="12"/>
      <c r="E625" s="12"/>
    </row>
    <row r="626" customFormat="1" ht="15.75" customHeight="1" spans="1:5">
      <c r="A626" s="12"/>
      <c r="B626" s="12"/>
      <c r="D626" s="12"/>
      <c r="E626" s="12"/>
    </row>
    <row r="627" customFormat="1" ht="15.75" customHeight="1" spans="1:5">
      <c r="A627" s="12"/>
      <c r="B627" s="12"/>
      <c r="D627" s="12"/>
      <c r="E627" s="12"/>
    </row>
    <row r="628" customFormat="1" ht="15.75" customHeight="1" spans="1:5">
      <c r="A628" s="12"/>
      <c r="B628" s="12"/>
      <c r="D628" s="12"/>
      <c r="E628" s="12"/>
    </row>
    <row r="629" customFormat="1" ht="15.75" customHeight="1" spans="1:5">
      <c r="A629" s="12"/>
      <c r="B629" s="12"/>
      <c r="D629" s="12"/>
      <c r="E629" s="12"/>
    </row>
    <row r="630" customFormat="1" ht="15.75" customHeight="1" spans="1:5">
      <c r="A630" s="12"/>
      <c r="B630" s="12"/>
      <c r="D630" s="12"/>
      <c r="E630" s="12"/>
    </row>
    <row r="631" customFormat="1" ht="15.75" customHeight="1" spans="1:5">
      <c r="A631" s="12"/>
      <c r="B631" s="12"/>
      <c r="D631" s="12"/>
      <c r="E631" s="12"/>
    </row>
    <row r="632" customFormat="1" ht="15.75" customHeight="1" spans="1:5">
      <c r="A632" s="12"/>
      <c r="B632" s="12"/>
      <c r="D632" s="12"/>
      <c r="E632" s="12"/>
    </row>
    <row r="633" customFormat="1" ht="15.75" customHeight="1" spans="1:5">
      <c r="A633" s="12"/>
      <c r="B633" s="12"/>
      <c r="D633" s="12"/>
      <c r="E633" s="12"/>
    </row>
    <row r="634" customFormat="1" ht="15.75" customHeight="1" spans="1:5">
      <c r="A634" s="12"/>
      <c r="B634" s="12"/>
      <c r="D634" s="12"/>
      <c r="E634" s="12"/>
    </row>
    <row r="635" customFormat="1" ht="15.75" customHeight="1" spans="1:5">
      <c r="A635" s="12"/>
      <c r="B635" s="12"/>
      <c r="D635" s="12"/>
      <c r="E635" s="12"/>
    </row>
    <row r="636" customFormat="1" ht="15.75" customHeight="1" spans="1:5">
      <c r="A636" s="12"/>
      <c r="B636" s="12"/>
      <c r="D636" s="12"/>
      <c r="E636" s="12"/>
    </row>
    <row r="637" customFormat="1" ht="15.75" customHeight="1" spans="1:5">
      <c r="A637" s="12"/>
      <c r="B637" s="12"/>
      <c r="D637" s="12"/>
      <c r="E637" s="12"/>
    </row>
    <row r="638" customFormat="1" ht="15.75" customHeight="1" spans="1:5">
      <c r="A638" s="12"/>
      <c r="B638" s="12"/>
      <c r="D638" s="12"/>
      <c r="E638" s="12"/>
    </row>
    <row r="639" customFormat="1" ht="15.75" customHeight="1" spans="1:5">
      <c r="A639" s="12"/>
      <c r="B639" s="12"/>
      <c r="D639" s="12"/>
      <c r="E639" s="12"/>
    </row>
    <row r="640" customFormat="1" ht="15.75" customHeight="1" spans="1:5">
      <c r="A640" s="12"/>
      <c r="B640" s="12"/>
      <c r="D640" s="12"/>
      <c r="E640" s="12"/>
    </row>
    <row r="641" customFormat="1" ht="15.75" customHeight="1" spans="1:5">
      <c r="A641" s="12"/>
      <c r="B641" s="12"/>
      <c r="D641" s="12"/>
      <c r="E641" s="12"/>
    </row>
    <row r="642" customFormat="1" ht="15.75" customHeight="1" spans="1:5">
      <c r="A642" s="12"/>
      <c r="B642" s="12"/>
      <c r="D642" s="12"/>
      <c r="E642" s="12"/>
    </row>
    <row r="643" customFormat="1" ht="15.75" customHeight="1" spans="1:5">
      <c r="A643" s="12"/>
      <c r="B643" s="12"/>
      <c r="D643" s="12"/>
      <c r="E643" s="12"/>
    </row>
    <row r="644" customFormat="1" ht="15.75" customHeight="1" spans="1:5">
      <c r="A644" s="12"/>
      <c r="B644" s="12"/>
      <c r="D644" s="12"/>
      <c r="E644" s="12"/>
    </row>
    <row r="645" customFormat="1" ht="15.75" customHeight="1" spans="1:5">
      <c r="A645" s="12"/>
      <c r="B645" s="12"/>
      <c r="D645" s="12"/>
      <c r="E645" s="12"/>
    </row>
    <row r="646" customFormat="1" ht="15.75" customHeight="1" spans="1:5">
      <c r="A646" s="12"/>
      <c r="B646" s="12"/>
      <c r="D646" s="12"/>
      <c r="E646" s="12"/>
    </row>
    <row r="647" customFormat="1" ht="15.75" customHeight="1" spans="1:5">
      <c r="A647" s="12"/>
      <c r="B647" s="12"/>
      <c r="D647" s="12"/>
      <c r="E647" s="12"/>
    </row>
    <row r="648" customFormat="1" ht="15.75" customHeight="1" spans="1:5">
      <c r="A648" s="12"/>
      <c r="B648" s="12"/>
      <c r="D648" s="12"/>
      <c r="E648" s="12"/>
    </row>
    <row r="649" customFormat="1" ht="15.75" customHeight="1" spans="1:5">
      <c r="A649" s="12"/>
      <c r="B649" s="12"/>
      <c r="D649" s="12"/>
      <c r="E649" s="12"/>
    </row>
    <row r="650" customFormat="1" ht="15.75" customHeight="1" spans="1:5">
      <c r="A650" s="12"/>
      <c r="B650" s="12"/>
      <c r="D650" s="12"/>
      <c r="E650" s="12"/>
    </row>
    <row r="651" customFormat="1" ht="15.75" customHeight="1" spans="1:5">
      <c r="A651" s="12"/>
      <c r="B651" s="12"/>
      <c r="D651" s="12"/>
      <c r="E651" s="12"/>
    </row>
    <row r="652" customFormat="1" ht="15.75" customHeight="1" spans="1:5">
      <c r="A652" s="12"/>
      <c r="B652" s="12"/>
      <c r="D652" s="12"/>
      <c r="E652" s="12"/>
    </row>
    <row r="653" customFormat="1" ht="15.75" customHeight="1" spans="1:5">
      <c r="A653" s="12"/>
      <c r="B653" s="12"/>
      <c r="D653" s="12"/>
      <c r="E653" s="12"/>
    </row>
    <row r="654" customFormat="1" ht="15.75" customHeight="1" spans="1:5">
      <c r="A654" s="12"/>
      <c r="B654" s="12"/>
      <c r="D654" s="12"/>
      <c r="E654" s="12"/>
    </row>
    <row r="655" customFormat="1" ht="15.75" customHeight="1" spans="1:5">
      <c r="A655" s="12"/>
      <c r="B655" s="12"/>
      <c r="D655" s="12"/>
      <c r="E655" s="12"/>
    </row>
    <row r="656" customFormat="1" ht="15.75" customHeight="1" spans="1:5">
      <c r="A656" s="12"/>
      <c r="B656" s="12"/>
      <c r="D656" s="12"/>
      <c r="E656" s="12"/>
    </row>
    <row r="657" customFormat="1" ht="15.75" customHeight="1" spans="1:5">
      <c r="A657" s="12"/>
      <c r="B657" s="12"/>
      <c r="D657" s="12"/>
      <c r="E657" s="12"/>
    </row>
    <row r="658" customFormat="1" ht="15.75" customHeight="1" spans="1:5">
      <c r="A658" s="12"/>
      <c r="B658" s="12"/>
      <c r="D658" s="12"/>
      <c r="E658" s="12"/>
    </row>
    <row r="659" customFormat="1" ht="15.75" customHeight="1" spans="1:5">
      <c r="A659" s="12"/>
      <c r="B659" s="12"/>
      <c r="D659" s="12"/>
      <c r="E659" s="12"/>
    </row>
    <row r="660" customFormat="1" ht="15.75" customHeight="1" spans="1:5">
      <c r="A660" s="12"/>
      <c r="B660" s="12"/>
      <c r="D660" s="12"/>
      <c r="E660" s="12"/>
    </row>
    <row r="661" customFormat="1" ht="15.75" customHeight="1" spans="1:5">
      <c r="A661" s="12"/>
      <c r="B661" s="12"/>
      <c r="D661" s="12"/>
      <c r="E661" s="12"/>
    </row>
    <row r="662" customFormat="1" ht="15.75" customHeight="1" spans="1:5">
      <c r="A662" s="12"/>
      <c r="B662" s="12"/>
      <c r="D662" s="12"/>
      <c r="E662" s="12"/>
    </row>
    <row r="663" customFormat="1" ht="15.75" customHeight="1" spans="1:5">
      <c r="A663" s="12"/>
      <c r="B663" s="12"/>
      <c r="D663" s="12"/>
      <c r="E663" s="12"/>
    </row>
    <row r="664" customFormat="1" ht="15.75" customHeight="1" spans="1:5">
      <c r="A664" s="12"/>
      <c r="B664" s="12"/>
      <c r="D664" s="12"/>
      <c r="E664" s="12"/>
    </row>
    <row r="665" customFormat="1" ht="15.75" customHeight="1" spans="1:5">
      <c r="A665" s="12"/>
      <c r="B665" s="12"/>
      <c r="D665" s="12"/>
      <c r="E665" s="12"/>
    </row>
    <row r="666" customFormat="1" ht="15.75" customHeight="1" spans="1:5">
      <c r="A666" s="12"/>
      <c r="B666" s="12"/>
      <c r="D666" s="12"/>
      <c r="E666" s="12"/>
    </row>
    <row r="667" customFormat="1" ht="15.75" customHeight="1" spans="1:5">
      <c r="A667" s="12"/>
      <c r="B667" s="12"/>
      <c r="D667" s="12"/>
      <c r="E667" s="12"/>
    </row>
    <row r="668" customFormat="1" ht="15.75" customHeight="1" spans="1:5">
      <c r="A668" s="12"/>
      <c r="B668" s="12"/>
      <c r="D668" s="12"/>
      <c r="E668" s="12"/>
    </row>
    <row r="669" customFormat="1" ht="15.75" customHeight="1" spans="1:5">
      <c r="A669" s="12"/>
      <c r="B669" s="12"/>
      <c r="D669" s="12"/>
      <c r="E669" s="12"/>
    </row>
    <row r="670" customFormat="1" ht="15.75" customHeight="1" spans="1:5">
      <c r="A670" s="12"/>
      <c r="B670" s="12"/>
      <c r="D670" s="12"/>
      <c r="E670" s="12"/>
    </row>
    <row r="671" customFormat="1" ht="15.75" customHeight="1" spans="1:5">
      <c r="A671" s="12"/>
      <c r="B671" s="12"/>
      <c r="D671" s="12"/>
      <c r="E671" s="12"/>
    </row>
    <row r="672" customFormat="1" ht="15.75" customHeight="1" spans="1:5">
      <c r="A672" s="12"/>
      <c r="B672" s="12"/>
      <c r="D672" s="12"/>
      <c r="E672" s="12"/>
    </row>
    <row r="673" customFormat="1" ht="15.75" customHeight="1" spans="1:5">
      <c r="A673" s="12"/>
      <c r="B673" s="12"/>
      <c r="D673" s="12"/>
      <c r="E673" s="12"/>
    </row>
    <row r="674" customFormat="1" ht="15.75" customHeight="1" spans="1:5">
      <c r="A674" s="12"/>
      <c r="B674" s="12"/>
      <c r="D674" s="12"/>
      <c r="E674" s="12"/>
    </row>
    <row r="675" customFormat="1" ht="15.75" customHeight="1" spans="1:5">
      <c r="A675" s="12"/>
      <c r="B675" s="12"/>
      <c r="D675" s="12"/>
      <c r="E675" s="12"/>
    </row>
    <row r="676" customFormat="1" ht="15.75" customHeight="1" spans="1:5">
      <c r="A676" s="12"/>
      <c r="B676" s="12"/>
      <c r="D676" s="12"/>
      <c r="E676" s="12"/>
    </row>
    <row r="677" customFormat="1" ht="15.75" customHeight="1" spans="1:5">
      <c r="A677" s="12"/>
      <c r="B677" s="12"/>
      <c r="D677" s="12"/>
      <c r="E677" s="12"/>
    </row>
    <row r="678" customFormat="1" ht="15.75" customHeight="1" spans="1:5">
      <c r="A678" s="12"/>
      <c r="B678" s="12"/>
      <c r="D678" s="12"/>
      <c r="E678" s="12"/>
    </row>
    <row r="679" customFormat="1" ht="15.75" customHeight="1" spans="1:5">
      <c r="A679" s="12"/>
      <c r="B679" s="12"/>
      <c r="D679" s="12"/>
      <c r="E679" s="12"/>
    </row>
    <row r="680" customFormat="1" ht="15.75" customHeight="1" spans="1:5">
      <c r="A680" s="12"/>
      <c r="B680" s="12"/>
      <c r="D680" s="12"/>
      <c r="E680" s="12"/>
    </row>
    <row r="681" customFormat="1" ht="15.75" customHeight="1" spans="1:5">
      <c r="A681" s="12"/>
      <c r="B681" s="12"/>
      <c r="D681" s="12"/>
      <c r="E681" s="12"/>
    </row>
    <row r="682" customFormat="1" ht="15.75" customHeight="1" spans="1:5">
      <c r="A682" s="12"/>
      <c r="B682" s="12"/>
      <c r="D682" s="12"/>
      <c r="E682" s="12"/>
    </row>
    <row r="683" customFormat="1" ht="15.75" customHeight="1" spans="1:5">
      <c r="A683" s="12"/>
      <c r="B683" s="12"/>
      <c r="D683" s="12"/>
      <c r="E683" s="12"/>
    </row>
    <row r="684" customFormat="1" ht="15.75" customHeight="1" spans="1:5">
      <c r="A684" s="12"/>
      <c r="B684" s="12"/>
      <c r="D684" s="12"/>
      <c r="E684" s="12"/>
    </row>
    <row r="685" customFormat="1" ht="15.75" customHeight="1" spans="1:5">
      <c r="A685" s="12"/>
      <c r="B685" s="12"/>
      <c r="D685" s="12"/>
      <c r="E685" s="12"/>
    </row>
    <row r="686" customFormat="1" ht="15.75" customHeight="1" spans="1:5">
      <c r="A686" s="12"/>
      <c r="B686" s="12"/>
      <c r="D686" s="12"/>
      <c r="E686" s="12"/>
    </row>
    <row r="687" customFormat="1" ht="15.75" customHeight="1" spans="1:5">
      <c r="A687" s="12"/>
      <c r="B687" s="12"/>
      <c r="D687" s="12"/>
      <c r="E687" s="12"/>
    </row>
    <row r="688" customFormat="1" ht="15.75" customHeight="1" spans="1:5">
      <c r="A688" s="12"/>
      <c r="B688" s="12"/>
      <c r="D688" s="12"/>
      <c r="E688" s="12"/>
    </row>
    <row r="689" customFormat="1" ht="15.75" customHeight="1" spans="1:5">
      <c r="A689" s="12"/>
      <c r="B689" s="12"/>
      <c r="D689" s="12"/>
      <c r="E689" s="12"/>
    </row>
    <row r="690" customFormat="1" ht="15.75" customHeight="1" spans="1:5">
      <c r="A690" s="12"/>
      <c r="B690" s="12"/>
      <c r="D690" s="12"/>
      <c r="E690" s="12"/>
    </row>
    <row r="691" customFormat="1" ht="15.75" customHeight="1" spans="1:5">
      <c r="A691" s="12"/>
      <c r="B691" s="12"/>
      <c r="D691" s="12"/>
      <c r="E691" s="12"/>
    </row>
    <row r="692" customFormat="1" ht="15.75" customHeight="1" spans="1:5">
      <c r="A692" s="12"/>
      <c r="B692" s="12"/>
      <c r="D692" s="12"/>
      <c r="E692" s="12"/>
    </row>
    <row r="693" customFormat="1" ht="15.75" customHeight="1" spans="1:5">
      <c r="A693" s="12"/>
      <c r="B693" s="12"/>
      <c r="D693" s="12"/>
      <c r="E693" s="12"/>
    </row>
    <row r="694" customFormat="1" ht="15.75" customHeight="1" spans="1:5">
      <c r="A694" s="12"/>
      <c r="B694" s="12"/>
      <c r="D694" s="12"/>
      <c r="E694" s="12"/>
    </row>
    <row r="695" customFormat="1" ht="15.75" customHeight="1" spans="1:5">
      <c r="A695" s="12"/>
      <c r="B695" s="12"/>
      <c r="D695" s="12"/>
      <c r="E695" s="12"/>
    </row>
    <row r="696" customFormat="1" ht="15.75" customHeight="1" spans="1:5">
      <c r="A696" s="12"/>
      <c r="B696" s="12"/>
      <c r="D696" s="12"/>
      <c r="E696" s="12"/>
    </row>
    <row r="697" customFormat="1" ht="15.75" customHeight="1" spans="1:5">
      <c r="A697" s="12"/>
      <c r="B697" s="12"/>
      <c r="D697" s="12"/>
      <c r="E697" s="12"/>
    </row>
    <row r="698" customFormat="1" ht="15.75" customHeight="1" spans="1:5">
      <c r="A698" s="12"/>
      <c r="B698" s="12"/>
      <c r="D698" s="12"/>
      <c r="E698" s="12"/>
    </row>
    <row r="699" customFormat="1" ht="15.75" customHeight="1" spans="1:5">
      <c r="A699" s="12"/>
      <c r="B699" s="12"/>
      <c r="D699" s="12"/>
      <c r="E699" s="12"/>
    </row>
    <row r="700" customFormat="1" ht="15.75" customHeight="1" spans="1:5">
      <c r="A700" s="12"/>
      <c r="B700" s="12"/>
      <c r="D700" s="12"/>
      <c r="E700" s="12"/>
    </row>
    <row r="701" customFormat="1" ht="15.75" customHeight="1" spans="1:5">
      <c r="A701" s="12"/>
      <c r="B701" s="12"/>
      <c r="D701" s="12"/>
      <c r="E701" s="12"/>
    </row>
    <row r="702" customFormat="1" ht="15.75" customHeight="1" spans="1:5">
      <c r="A702" s="12"/>
      <c r="B702" s="12"/>
      <c r="D702" s="12"/>
      <c r="E702" s="12"/>
    </row>
    <row r="703" customFormat="1" ht="15.75" customHeight="1" spans="1:5">
      <c r="A703" s="12"/>
      <c r="B703" s="12"/>
      <c r="D703" s="12"/>
      <c r="E703" s="12"/>
    </row>
    <row r="704" customFormat="1" ht="15.75" customHeight="1" spans="1:5">
      <c r="A704" s="12"/>
      <c r="B704" s="12"/>
      <c r="D704" s="12"/>
      <c r="E704" s="12"/>
    </row>
    <row r="705" customFormat="1" ht="15.75" customHeight="1" spans="1:5">
      <c r="A705" s="12"/>
      <c r="B705" s="12"/>
      <c r="D705" s="12"/>
      <c r="E705" s="12"/>
    </row>
    <row r="706" customFormat="1" ht="15.75" customHeight="1" spans="1:5">
      <c r="A706" s="12"/>
      <c r="B706" s="12"/>
      <c r="D706" s="12"/>
      <c r="E706" s="12"/>
    </row>
    <row r="707" customFormat="1" ht="15.75" customHeight="1" spans="1:5">
      <c r="A707" s="12"/>
      <c r="B707" s="12"/>
      <c r="D707" s="12"/>
      <c r="E707" s="12"/>
    </row>
    <row r="708" customFormat="1" ht="15.75" customHeight="1" spans="1:5">
      <c r="A708" s="12"/>
      <c r="B708" s="12"/>
      <c r="D708" s="12"/>
      <c r="E708" s="12"/>
    </row>
    <row r="709" customFormat="1" ht="15.75" customHeight="1" spans="1:5">
      <c r="A709" s="12"/>
      <c r="B709" s="12"/>
      <c r="D709" s="12"/>
      <c r="E709" s="12"/>
    </row>
    <row r="710" customFormat="1" ht="15.75" customHeight="1" spans="1:5">
      <c r="A710" s="12"/>
      <c r="B710" s="12"/>
      <c r="D710" s="12"/>
      <c r="E710" s="12"/>
    </row>
    <row r="711" customFormat="1" ht="15.75" customHeight="1" spans="1:5">
      <c r="A711" s="12"/>
      <c r="B711" s="12"/>
      <c r="D711" s="12"/>
      <c r="E711" s="12"/>
    </row>
    <row r="712" customFormat="1" ht="15.75" customHeight="1" spans="1:5">
      <c r="A712" s="12"/>
      <c r="B712" s="12"/>
      <c r="D712" s="12"/>
      <c r="E712" s="12"/>
    </row>
    <row r="713" customFormat="1" ht="15.75" customHeight="1" spans="1:5">
      <c r="A713" s="12"/>
      <c r="B713" s="12"/>
      <c r="D713" s="12"/>
      <c r="E713" s="12"/>
    </row>
    <row r="714" customFormat="1" ht="15.75" customHeight="1" spans="1:5">
      <c r="A714" s="12"/>
      <c r="B714" s="12"/>
      <c r="D714" s="12"/>
      <c r="E714" s="12"/>
    </row>
    <row r="715" customFormat="1" ht="15.75" customHeight="1" spans="1:5">
      <c r="A715" s="12"/>
      <c r="B715" s="12"/>
      <c r="D715" s="12"/>
      <c r="E715" s="12"/>
    </row>
    <row r="716" customFormat="1" ht="15.75" customHeight="1" spans="1:5">
      <c r="A716" s="12"/>
      <c r="B716" s="12"/>
      <c r="D716" s="12"/>
      <c r="E716" s="12"/>
    </row>
    <row r="717" customFormat="1" ht="15.75" customHeight="1" spans="1:5">
      <c r="A717" s="12"/>
      <c r="B717" s="12"/>
      <c r="D717" s="12"/>
      <c r="E717" s="12"/>
    </row>
    <row r="718" customFormat="1" ht="15.75" customHeight="1" spans="1:5">
      <c r="A718" s="12"/>
      <c r="B718" s="12"/>
      <c r="D718" s="12"/>
      <c r="E718" s="12"/>
    </row>
    <row r="719" customFormat="1" ht="15.75" customHeight="1" spans="1:5">
      <c r="A719" s="12"/>
      <c r="B719" s="12"/>
      <c r="D719" s="12"/>
      <c r="E719" s="12"/>
    </row>
    <row r="720" customFormat="1" ht="15.75" customHeight="1" spans="1:5">
      <c r="A720" s="12"/>
      <c r="B720" s="12"/>
      <c r="D720" s="12"/>
      <c r="E720" s="12"/>
    </row>
    <row r="721" customFormat="1" ht="15.75" customHeight="1" spans="1:5">
      <c r="A721" s="12"/>
      <c r="B721" s="12"/>
      <c r="D721" s="12"/>
      <c r="E721" s="12"/>
    </row>
    <row r="722" customFormat="1" ht="15.75" customHeight="1" spans="1:5">
      <c r="A722" s="12"/>
      <c r="B722" s="12"/>
      <c r="D722" s="12"/>
      <c r="E722" s="12"/>
    </row>
    <row r="723" customFormat="1" ht="15.75" customHeight="1" spans="1:5">
      <c r="A723" s="12"/>
      <c r="B723" s="12"/>
      <c r="D723" s="12"/>
      <c r="E723" s="12"/>
    </row>
    <row r="724" customFormat="1" ht="15.75" customHeight="1" spans="1:5">
      <c r="A724" s="12"/>
      <c r="B724" s="12"/>
      <c r="D724" s="12"/>
      <c r="E724" s="12"/>
    </row>
    <row r="725" customFormat="1" ht="15.75" customHeight="1" spans="1:5">
      <c r="A725" s="12"/>
      <c r="B725" s="12"/>
      <c r="D725" s="12"/>
      <c r="E725" s="12"/>
    </row>
    <row r="726" customFormat="1" ht="15.75" customHeight="1" spans="1:5">
      <c r="A726" s="12"/>
      <c r="B726" s="12"/>
      <c r="D726" s="12"/>
      <c r="E726" s="12"/>
    </row>
    <row r="727" customFormat="1" ht="15.75" customHeight="1" spans="1:5">
      <c r="A727" s="12"/>
      <c r="B727" s="12"/>
      <c r="D727" s="12"/>
      <c r="E727" s="12"/>
    </row>
    <row r="728" customFormat="1" ht="15.75" customHeight="1" spans="1:5">
      <c r="A728" s="12"/>
      <c r="B728" s="12"/>
      <c r="D728" s="12"/>
      <c r="E728" s="12"/>
    </row>
    <row r="729" customFormat="1" ht="15.75" customHeight="1" spans="1:5">
      <c r="A729" s="12"/>
      <c r="B729" s="12"/>
      <c r="D729" s="12"/>
      <c r="E729" s="12"/>
    </row>
    <row r="730" customFormat="1" ht="15.75" customHeight="1" spans="1:5">
      <c r="A730" s="12"/>
      <c r="B730" s="12"/>
      <c r="D730" s="12"/>
      <c r="E730" s="12"/>
    </row>
    <row r="731" customFormat="1" ht="15.75" customHeight="1" spans="1:5">
      <c r="A731" s="12"/>
      <c r="B731" s="12"/>
      <c r="D731" s="12"/>
      <c r="E731" s="12"/>
    </row>
    <row r="732" customFormat="1" ht="15.75" customHeight="1" spans="1:5">
      <c r="A732" s="12"/>
      <c r="B732" s="12"/>
      <c r="D732" s="12"/>
      <c r="E732" s="12"/>
    </row>
    <row r="733" customFormat="1" ht="15.75" customHeight="1" spans="1:5">
      <c r="A733" s="12"/>
      <c r="B733" s="12"/>
      <c r="D733" s="12"/>
      <c r="E733" s="12"/>
    </row>
    <row r="734" customFormat="1" ht="15.75" customHeight="1" spans="1:5">
      <c r="A734" s="12"/>
      <c r="B734" s="12"/>
      <c r="D734" s="12"/>
      <c r="E734" s="12"/>
    </row>
    <row r="735" customFormat="1" ht="15.75" customHeight="1" spans="1:5">
      <c r="A735" s="12"/>
      <c r="B735" s="12"/>
      <c r="D735" s="12"/>
      <c r="E735" s="12"/>
    </row>
    <row r="736" customFormat="1" ht="15.75" customHeight="1" spans="1:5">
      <c r="A736" s="12"/>
      <c r="B736" s="12"/>
      <c r="D736" s="12"/>
      <c r="E736" s="12"/>
    </row>
    <row r="737" customFormat="1" ht="15.75" customHeight="1" spans="1:5">
      <c r="A737" s="12"/>
      <c r="B737" s="12"/>
      <c r="D737" s="12"/>
      <c r="E737" s="12"/>
    </row>
    <row r="738" customFormat="1" ht="15.75" customHeight="1" spans="1:5">
      <c r="A738" s="12"/>
      <c r="B738" s="12"/>
      <c r="D738" s="12"/>
      <c r="E738" s="12"/>
    </row>
    <row r="739" customFormat="1" ht="15.75" customHeight="1" spans="1:5">
      <c r="A739" s="12"/>
      <c r="B739" s="12"/>
      <c r="D739" s="12"/>
      <c r="E739" s="12"/>
    </row>
    <row r="740" customFormat="1" ht="15.75" customHeight="1" spans="1:5">
      <c r="A740" s="12"/>
      <c r="B740" s="12"/>
      <c r="D740" s="12"/>
      <c r="E740" s="12"/>
    </row>
    <row r="741" customFormat="1" ht="15.75" customHeight="1" spans="1:5">
      <c r="A741" s="12"/>
      <c r="B741" s="12"/>
      <c r="D741" s="12"/>
      <c r="E741" s="12"/>
    </row>
    <row r="742" customFormat="1" ht="15.75" customHeight="1" spans="1:5">
      <c r="A742" s="12"/>
      <c r="B742" s="12"/>
      <c r="D742" s="12"/>
      <c r="E742" s="12"/>
    </row>
    <row r="743" customFormat="1" ht="15.75" customHeight="1" spans="1:5">
      <c r="A743" s="12"/>
      <c r="B743" s="12"/>
      <c r="D743" s="12"/>
      <c r="E743" s="12"/>
    </row>
    <row r="744" customFormat="1" ht="15.75" customHeight="1" spans="1:5">
      <c r="A744" s="12"/>
      <c r="B744" s="12"/>
      <c r="D744" s="12"/>
      <c r="E744" s="12"/>
    </row>
    <row r="745" customFormat="1" ht="15.75" customHeight="1" spans="1:5">
      <c r="A745" s="12"/>
      <c r="B745" s="12"/>
      <c r="D745" s="12"/>
      <c r="E745" s="12"/>
    </row>
    <row r="746" customFormat="1" ht="15.75" customHeight="1" spans="1:5">
      <c r="A746" s="12"/>
      <c r="B746" s="12"/>
      <c r="D746" s="12"/>
      <c r="E746" s="12"/>
    </row>
    <row r="747" customFormat="1" ht="15.75" customHeight="1" spans="1:5">
      <c r="A747" s="12"/>
      <c r="B747" s="12"/>
      <c r="D747" s="12"/>
      <c r="E747" s="12"/>
    </row>
    <row r="748" customFormat="1" ht="15.75" customHeight="1" spans="1:5">
      <c r="A748" s="12"/>
      <c r="B748" s="12"/>
      <c r="D748" s="12"/>
      <c r="E748" s="12"/>
    </row>
    <row r="749" customFormat="1" ht="15.75" customHeight="1" spans="1:5">
      <c r="A749" s="12"/>
      <c r="B749" s="12"/>
      <c r="D749" s="12"/>
      <c r="E749" s="12"/>
    </row>
    <row r="750" customFormat="1" ht="15.75" customHeight="1" spans="1:5">
      <c r="A750" s="12"/>
      <c r="B750" s="12"/>
      <c r="D750" s="12"/>
      <c r="E750" s="12"/>
    </row>
    <row r="751" customFormat="1" ht="15.75" customHeight="1" spans="1:5">
      <c r="A751" s="12"/>
      <c r="B751" s="12"/>
      <c r="D751" s="12"/>
      <c r="E751" s="12"/>
    </row>
    <row r="752" customFormat="1" ht="15.75" customHeight="1" spans="1:5">
      <c r="A752" s="12"/>
      <c r="B752" s="12"/>
      <c r="D752" s="12"/>
      <c r="E752" s="12"/>
    </row>
    <row r="753" customFormat="1" ht="15.75" customHeight="1" spans="1:5">
      <c r="A753" s="12"/>
      <c r="B753" s="12"/>
      <c r="D753" s="12"/>
      <c r="E753" s="12"/>
    </row>
    <row r="754" customFormat="1" ht="15.75" customHeight="1" spans="1:5">
      <c r="A754" s="12"/>
      <c r="B754" s="12"/>
      <c r="D754" s="12"/>
      <c r="E754" s="12"/>
    </row>
    <row r="755" customFormat="1" ht="15.75" customHeight="1" spans="1:5">
      <c r="A755" s="12"/>
      <c r="B755" s="12"/>
      <c r="D755" s="12"/>
      <c r="E755" s="12"/>
    </row>
    <row r="756" customFormat="1" ht="15.75" customHeight="1" spans="1:5">
      <c r="A756" s="12"/>
      <c r="B756" s="12"/>
      <c r="D756" s="12"/>
      <c r="E756" s="12"/>
    </row>
    <row r="757" customFormat="1" ht="15.75" customHeight="1" spans="1:5">
      <c r="A757" s="12"/>
      <c r="B757" s="12"/>
      <c r="D757" s="12"/>
      <c r="E757" s="12"/>
    </row>
    <row r="758" customFormat="1" ht="15.75" customHeight="1" spans="1:5">
      <c r="A758" s="12"/>
      <c r="B758" s="12"/>
      <c r="D758" s="12"/>
      <c r="E758" s="12"/>
    </row>
    <row r="759" customFormat="1" ht="15.75" customHeight="1" spans="1:5">
      <c r="A759" s="12"/>
      <c r="B759" s="12"/>
      <c r="D759" s="12"/>
      <c r="E759" s="12"/>
    </row>
    <row r="760" customFormat="1" ht="15.75" customHeight="1" spans="1:5">
      <c r="A760" s="12"/>
      <c r="B760" s="12"/>
      <c r="D760" s="12"/>
      <c r="E760" s="12"/>
    </row>
    <row r="761" customFormat="1" ht="15.75" customHeight="1" spans="1:5">
      <c r="A761" s="12"/>
      <c r="B761" s="12"/>
      <c r="D761" s="12"/>
      <c r="E761" s="12"/>
    </row>
    <row r="762" customFormat="1" ht="15.75" customHeight="1" spans="1:5">
      <c r="A762" s="12"/>
      <c r="B762" s="12"/>
      <c r="D762" s="12"/>
      <c r="E762" s="12"/>
    </row>
    <row r="763" customFormat="1" ht="15.75" customHeight="1" spans="1:5">
      <c r="A763" s="12"/>
      <c r="B763" s="12"/>
      <c r="D763" s="12"/>
      <c r="E763" s="12"/>
    </row>
    <row r="764" customFormat="1" ht="15.75" customHeight="1" spans="1:5">
      <c r="A764" s="12"/>
      <c r="B764" s="12"/>
      <c r="D764" s="12"/>
      <c r="E764" s="12"/>
    </row>
    <row r="765" customFormat="1" ht="15.75" customHeight="1" spans="1:5">
      <c r="A765" s="12"/>
      <c r="B765" s="12"/>
      <c r="D765" s="12"/>
      <c r="E765" s="12"/>
    </row>
    <row r="766" customFormat="1" ht="15.75" customHeight="1" spans="1:5">
      <c r="A766" s="12"/>
      <c r="B766" s="12"/>
      <c r="D766" s="12"/>
      <c r="E766" s="12"/>
    </row>
    <row r="767" customFormat="1" ht="15.75" customHeight="1" spans="1:5">
      <c r="A767" s="12"/>
      <c r="B767" s="12"/>
      <c r="D767" s="12"/>
      <c r="E767" s="12"/>
    </row>
    <row r="768" customFormat="1" ht="15.75" customHeight="1" spans="1:5">
      <c r="A768" s="12"/>
      <c r="B768" s="12"/>
      <c r="D768" s="12"/>
      <c r="E768" s="12"/>
    </row>
    <row r="769" customFormat="1" ht="15.75" customHeight="1" spans="1:5">
      <c r="A769" s="12"/>
      <c r="B769" s="12"/>
      <c r="D769" s="12"/>
      <c r="E769" s="12"/>
    </row>
    <row r="770" customFormat="1" ht="15.75" customHeight="1" spans="1:5">
      <c r="A770" s="12"/>
      <c r="B770" s="12"/>
      <c r="D770" s="12"/>
      <c r="E770" s="12"/>
    </row>
    <row r="771" customFormat="1" ht="15.75" customHeight="1" spans="1:5">
      <c r="A771" s="12"/>
      <c r="B771" s="12"/>
      <c r="D771" s="12"/>
      <c r="E771" s="12"/>
    </row>
    <row r="772" customFormat="1" ht="15.75" customHeight="1" spans="1:5">
      <c r="A772" s="12"/>
      <c r="B772" s="12"/>
      <c r="D772" s="12"/>
      <c r="E772" s="12"/>
    </row>
    <row r="773" customFormat="1" ht="15.75" customHeight="1" spans="1:5">
      <c r="A773" s="12"/>
      <c r="B773" s="12"/>
      <c r="D773" s="12"/>
      <c r="E773" s="12"/>
    </row>
    <row r="774" customFormat="1" ht="15.75" customHeight="1" spans="1:5">
      <c r="A774" s="12"/>
      <c r="B774" s="12"/>
      <c r="D774" s="12"/>
      <c r="E774" s="12"/>
    </row>
    <row r="775" customFormat="1" ht="15.75" customHeight="1" spans="1:5">
      <c r="A775" s="12"/>
      <c r="B775" s="12"/>
      <c r="D775" s="12"/>
      <c r="E775" s="12"/>
    </row>
    <row r="776" customFormat="1" ht="15.75" customHeight="1" spans="1:5">
      <c r="A776" s="12"/>
      <c r="B776" s="12"/>
      <c r="D776" s="12"/>
      <c r="E776" s="12"/>
    </row>
    <row r="777" customFormat="1" ht="15.75" customHeight="1" spans="1:5">
      <c r="A777" s="12"/>
      <c r="B777" s="12"/>
      <c r="D777" s="12"/>
      <c r="E777" s="12"/>
    </row>
    <row r="778" customFormat="1" ht="15.75" customHeight="1" spans="1:5">
      <c r="A778" s="12"/>
      <c r="B778" s="12"/>
      <c r="D778" s="12"/>
      <c r="E778" s="12"/>
    </row>
    <row r="779" customFormat="1" ht="15.75" customHeight="1" spans="1:5">
      <c r="A779" s="12"/>
      <c r="B779" s="12"/>
      <c r="D779" s="12"/>
      <c r="E779" s="12"/>
    </row>
    <row r="780" customFormat="1" ht="15.75" customHeight="1" spans="1:5">
      <c r="A780" s="12"/>
      <c r="B780" s="12"/>
      <c r="D780" s="12"/>
      <c r="E780" s="12"/>
    </row>
    <row r="781" customFormat="1" ht="15.75" customHeight="1" spans="1:5">
      <c r="A781" s="12"/>
      <c r="B781" s="12"/>
      <c r="D781" s="12"/>
      <c r="E781" s="12"/>
    </row>
    <row r="782" customFormat="1" ht="15.75" customHeight="1" spans="1:5">
      <c r="A782" s="12"/>
      <c r="B782" s="12"/>
      <c r="D782" s="12"/>
      <c r="E782" s="12"/>
    </row>
    <row r="783" customFormat="1" ht="15.75" customHeight="1" spans="1:5">
      <c r="A783" s="12"/>
      <c r="B783" s="12"/>
      <c r="D783" s="12"/>
      <c r="E783" s="12"/>
    </row>
    <row r="784" customFormat="1" ht="15.75" customHeight="1" spans="1:5">
      <c r="A784" s="12"/>
      <c r="B784" s="12"/>
      <c r="D784" s="12"/>
      <c r="E784" s="12"/>
    </row>
    <row r="785" customFormat="1" ht="15.75" customHeight="1" spans="1:5">
      <c r="A785" s="12"/>
      <c r="B785" s="12"/>
      <c r="D785" s="12"/>
      <c r="E785" s="12"/>
    </row>
    <row r="786" customFormat="1" ht="15.75" customHeight="1" spans="1:5">
      <c r="A786" s="12"/>
      <c r="B786" s="12"/>
      <c r="D786" s="12"/>
      <c r="E786" s="12"/>
    </row>
    <row r="787" customFormat="1" ht="15.75" customHeight="1" spans="1:5">
      <c r="A787" s="12"/>
      <c r="B787" s="12"/>
      <c r="D787" s="12"/>
      <c r="E787" s="12"/>
    </row>
    <row r="788" customFormat="1" ht="15.75" customHeight="1" spans="1:5">
      <c r="A788" s="12"/>
      <c r="B788" s="12"/>
      <c r="D788" s="12"/>
      <c r="E788" s="12"/>
    </row>
    <row r="789" customFormat="1" ht="15.75" customHeight="1" spans="1:5">
      <c r="A789" s="12"/>
      <c r="B789" s="12"/>
      <c r="D789" s="12"/>
      <c r="E789" s="12"/>
    </row>
    <row r="790" customFormat="1" ht="15.75" customHeight="1" spans="1:5">
      <c r="A790" s="12"/>
      <c r="B790" s="12"/>
      <c r="D790" s="12"/>
      <c r="E790" s="12"/>
    </row>
    <row r="791" customFormat="1" ht="15.75" customHeight="1" spans="1:5">
      <c r="A791" s="12"/>
      <c r="B791" s="12"/>
      <c r="D791" s="12"/>
      <c r="E791" s="12"/>
    </row>
    <row r="792" customFormat="1" ht="15.75" customHeight="1" spans="1:5">
      <c r="A792" s="12"/>
      <c r="B792" s="12"/>
      <c r="D792" s="12"/>
      <c r="E792" s="12"/>
    </row>
    <row r="793" customFormat="1" ht="15.75" customHeight="1" spans="1:5">
      <c r="A793" s="12"/>
      <c r="B793" s="12"/>
      <c r="D793" s="12"/>
      <c r="E793" s="12"/>
    </row>
    <row r="794" customFormat="1" ht="15.75" customHeight="1" spans="1:5">
      <c r="A794" s="12"/>
      <c r="B794" s="12"/>
      <c r="D794" s="12"/>
      <c r="E794" s="12"/>
    </row>
    <row r="795" customFormat="1" ht="15.75" customHeight="1" spans="1:5">
      <c r="A795" s="12"/>
      <c r="B795" s="12"/>
      <c r="D795" s="12"/>
      <c r="E795" s="12"/>
    </row>
    <row r="796" customFormat="1" ht="15.75" customHeight="1" spans="1:5">
      <c r="A796" s="12"/>
      <c r="B796" s="12"/>
      <c r="D796" s="12"/>
      <c r="E796" s="12"/>
    </row>
    <row r="797" customFormat="1" ht="15.75" customHeight="1" spans="1:5">
      <c r="A797" s="12"/>
      <c r="B797" s="12"/>
      <c r="D797" s="12"/>
      <c r="E797" s="12"/>
    </row>
    <row r="798" customFormat="1" ht="15.75" customHeight="1" spans="1:5">
      <c r="A798" s="12"/>
      <c r="B798" s="12"/>
      <c r="D798" s="12"/>
      <c r="E798" s="12"/>
    </row>
    <row r="799" customFormat="1" ht="15.75" customHeight="1" spans="1:5">
      <c r="A799" s="12"/>
      <c r="B799" s="12"/>
      <c r="D799" s="12"/>
      <c r="E799" s="12"/>
    </row>
    <row r="800" customFormat="1" ht="15.75" customHeight="1" spans="1:5">
      <c r="A800" s="12"/>
      <c r="B800" s="12"/>
      <c r="D800" s="12"/>
      <c r="E800" s="12"/>
    </row>
    <row r="801" customFormat="1" ht="15.75" customHeight="1" spans="1:5">
      <c r="A801" s="12"/>
      <c r="B801" s="12"/>
      <c r="D801" s="12"/>
      <c r="E801" s="12"/>
    </row>
    <row r="802" customFormat="1" ht="15.75" customHeight="1" spans="1:5">
      <c r="A802" s="12"/>
      <c r="B802" s="12"/>
      <c r="D802" s="12"/>
      <c r="E802" s="12"/>
    </row>
    <row r="803" customFormat="1" ht="15.75" customHeight="1" spans="1:5">
      <c r="A803" s="12"/>
      <c r="B803" s="12"/>
      <c r="D803" s="12"/>
      <c r="E803" s="12"/>
    </row>
    <row r="804" customFormat="1" ht="15.75" customHeight="1" spans="1:5">
      <c r="A804" s="12"/>
      <c r="B804" s="12"/>
      <c r="D804" s="12"/>
      <c r="E804" s="12"/>
    </row>
    <row r="805" customFormat="1" ht="15.75" customHeight="1" spans="1:5">
      <c r="A805" s="12"/>
      <c r="B805" s="12"/>
      <c r="D805" s="12"/>
      <c r="E805" s="12"/>
    </row>
    <row r="806" customFormat="1" ht="15.75" customHeight="1" spans="1:5">
      <c r="A806" s="12"/>
      <c r="B806" s="12"/>
      <c r="D806" s="12"/>
      <c r="E806" s="12"/>
    </row>
    <row r="807" customFormat="1" ht="15.75" customHeight="1" spans="1:5">
      <c r="A807" s="12"/>
      <c r="B807" s="12"/>
      <c r="D807" s="12"/>
      <c r="E807" s="12"/>
    </row>
    <row r="808" customFormat="1" ht="15.75" customHeight="1" spans="1:5">
      <c r="A808" s="12"/>
      <c r="B808" s="12"/>
      <c r="D808" s="12"/>
      <c r="E808" s="12"/>
    </row>
    <row r="809" customFormat="1" ht="15.75" customHeight="1" spans="1:5">
      <c r="A809" s="12"/>
      <c r="B809" s="12"/>
      <c r="D809" s="12"/>
      <c r="E809" s="12"/>
    </row>
    <row r="810" customFormat="1" ht="15.75" customHeight="1" spans="1:5">
      <c r="A810" s="12"/>
      <c r="B810" s="12"/>
      <c r="D810" s="12"/>
      <c r="E810" s="12"/>
    </row>
    <row r="811" customFormat="1" ht="15.75" customHeight="1" spans="1:5">
      <c r="A811" s="12"/>
      <c r="B811" s="12"/>
      <c r="D811" s="12"/>
      <c r="E811" s="12"/>
    </row>
    <row r="812" customFormat="1" ht="15.75" customHeight="1" spans="1:5">
      <c r="A812" s="12"/>
      <c r="B812" s="12"/>
      <c r="D812" s="12"/>
      <c r="E812" s="12"/>
    </row>
    <row r="813" customFormat="1" ht="15.75" customHeight="1" spans="1:5">
      <c r="A813" s="12"/>
      <c r="B813" s="12"/>
      <c r="D813" s="12"/>
      <c r="E813" s="12"/>
    </row>
    <row r="814" customFormat="1" ht="15.75" customHeight="1" spans="1:5">
      <c r="A814" s="12"/>
      <c r="B814" s="12"/>
      <c r="D814" s="12"/>
      <c r="E814" s="12"/>
    </row>
    <row r="815" customFormat="1" ht="15.75" customHeight="1" spans="1:5">
      <c r="A815" s="12"/>
      <c r="B815" s="12"/>
      <c r="D815" s="12"/>
      <c r="E815" s="12"/>
    </row>
    <row r="816" customFormat="1" ht="15.75" customHeight="1" spans="1:5">
      <c r="A816" s="12"/>
      <c r="B816" s="12"/>
      <c r="D816" s="12"/>
      <c r="E816" s="12"/>
    </row>
    <row r="817" customFormat="1" ht="15.75" customHeight="1" spans="1:5">
      <c r="A817" s="12"/>
      <c r="B817" s="12"/>
      <c r="D817" s="12"/>
      <c r="E817" s="12"/>
    </row>
    <row r="818" customFormat="1" ht="15.75" customHeight="1" spans="1:5">
      <c r="A818" s="12"/>
      <c r="B818" s="12"/>
      <c r="D818" s="12"/>
      <c r="E818" s="12"/>
    </row>
    <row r="819" customFormat="1" ht="15.75" customHeight="1" spans="1:5">
      <c r="A819" s="12"/>
      <c r="B819" s="12"/>
      <c r="D819" s="12"/>
      <c r="E819" s="12"/>
    </row>
    <row r="820" customFormat="1" ht="15.75" customHeight="1" spans="1:5">
      <c r="A820" s="12"/>
      <c r="B820" s="12"/>
      <c r="D820" s="12"/>
      <c r="E820" s="12"/>
    </row>
    <row r="821" customFormat="1" ht="15.75" customHeight="1" spans="1:5">
      <c r="A821" s="12"/>
      <c r="B821" s="12"/>
      <c r="D821" s="12"/>
      <c r="E821" s="12"/>
    </row>
    <row r="822" customFormat="1" ht="15.75" customHeight="1" spans="1:5">
      <c r="A822" s="12"/>
      <c r="B822" s="12"/>
      <c r="D822" s="12"/>
      <c r="E822" s="12"/>
    </row>
    <row r="823" customFormat="1" ht="15.75" customHeight="1" spans="1:5">
      <c r="A823" s="12"/>
      <c r="B823" s="12"/>
      <c r="D823" s="12"/>
      <c r="E823" s="12"/>
    </row>
    <row r="824" customFormat="1" ht="15.75" customHeight="1" spans="1:5">
      <c r="A824" s="12"/>
      <c r="B824" s="12"/>
      <c r="D824" s="12"/>
      <c r="E824" s="12"/>
    </row>
    <row r="825" customFormat="1" ht="15.75" customHeight="1" spans="1:5">
      <c r="A825" s="12"/>
      <c r="B825" s="12"/>
      <c r="D825" s="12"/>
      <c r="E825" s="12"/>
    </row>
    <row r="826" customFormat="1" ht="15.75" customHeight="1" spans="1:5">
      <c r="A826" s="12"/>
      <c r="B826" s="12"/>
      <c r="D826" s="12"/>
      <c r="E826" s="12"/>
    </row>
    <row r="827" customFormat="1" ht="15.75" customHeight="1" spans="1:5">
      <c r="A827" s="12"/>
      <c r="B827" s="12"/>
      <c r="D827" s="12"/>
      <c r="E827" s="12"/>
    </row>
    <row r="828" customFormat="1" ht="15.75" customHeight="1" spans="1:5">
      <c r="A828" s="12"/>
      <c r="B828" s="12"/>
      <c r="D828" s="12"/>
      <c r="E828" s="12"/>
    </row>
    <row r="829" customFormat="1" ht="15.75" customHeight="1" spans="1:5">
      <c r="A829" s="12"/>
      <c r="B829" s="12"/>
      <c r="D829" s="12"/>
      <c r="E829" s="12"/>
    </row>
    <row r="830" customFormat="1" ht="15.75" customHeight="1" spans="1:5">
      <c r="A830" s="12"/>
      <c r="B830" s="12"/>
      <c r="D830" s="12"/>
      <c r="E830" s="12"/>
    </row>
    <row r="831" customFormat="1" ht="15.75" customHeight="1" spans="1:5">
      <c r="A831" s="12"/>
      <c r="B831" s="12"/>
      <c r="D831" s="12"/>
      <c r="E831" s="12"/>
    </row>
    <row r="832" customFormat="1" ht="15.75" customHeight="1" spans="1:5">
      <c r="A832" s="12"/>
      <c r="B832" s="12"/>
      <c r="D832" s="12"/>
      <c r="E832" s="12"/>
    </row>
    <row r="833" customFormat="1" ht="15.75" customHeight="1" spans="1:5">
      <c r="A833" s="12"/>
      <c r="B833" s="12"/>
      <c r="D833" s="12"/>
      <c r="E833" s="12"/>
    </row>
    <row r="834" customFormat="1" ht="15.75" customHeight="1" spans="1:5">
      <c r="A834" s="12"/>
      <c r="B834" s="12"/>
      <c r="D834" s="12"/>
      <c r="E834" s="12"/>
    </row>
    <row r="835" customFormat="1" ht="15.75" customHeight="1" spans="1:5">
      <c r="A835" s="12"/>
      <c r="B835" s="12"/>
      <c r="D835" s="12"/>
      <c r="E835" s="12"/>
    </row>
    <row r="836" customFormat="1" ht="15.75" customHeight="1" spans="1:5">
      <c r="A836" s="12"/>
      <c r="B836" s="12"/>
      <c r="D836" s="12"/>
      <c r="E836" s="12"/>
    </row>
    <row r="837" customFormat="1" ht="15.75" customHeight="1" spans="1:5">
      <c r="A837" s="12"/>
      <c r="B837" s="12"/>
      <c r="D837" s="12"/>
      <c r="E837" s="12"/>
    </row>
    <row r="838" customFormat="1" ht="15.75" customHeight="1" spans="1:5">
      <c r="A838" s="12"/>
      <c r="B838" s="12"/>
      <c r="D838" s="12"/>
      <c r="E838" s="12"/>
    </row>
    <row r="839" customFormat="1" ht="15.75" customHeight="1" spans="1:5">
      <c r="A839" s="12"/>
      <c r="B839" s="12"/>
      <c r="D839" s="12"/>
      <c r="E839" s="12"/>
    </row>
    <row r="840" customFormat="1" ht="15.75" customHeight="1" spans="1:5">
      <c r="A840" s="12"/>
      <c r="B840" s="12"/>
      <c r="D840" s="12"/>
      <c r="E840" s="12"/>
    </row>
    <row r="841" customFormat="1" ht="15.75" customHeight="1" spans="1:5">
      <c r="A841" s="12"/>
      <c r="B841" s="12"/>
      <c r="D841" s="12"/>
      <c r="E841" s="12"/>
    </row>
    <row r="842" customFormat="1" ht="15.75" customHeight="1" spans="1:5">
      <c r="A842" s="12"/>
      <c r="B842" s="12"/>
      <c r="D842" s="12"/>
      <c r="E842" s="12"/>
    </row>
    <row r="843" customFormat="1" ht="15.75" customHeight="1" spans="1:5">
      <c r="A843" s="12"/>
      <c r="B843" s="12"/>
      <c r="D843" s="12"/>
      <c r="E843" s="12"/>
    </row>
    <row r="844" customFormat="1" ht="15.75" customHeight="1" spans="1:5">
      <c r="A844" s="12"/>
      <c r="B844" s="12"/>
      <c r="D844" s="12"/>
      <c r="E844" s="12"/>
    </row>
    <row r="845" customFormat="1" ht="15.75" customHeight="1" spans="1:5">
      <c r="A845" s="12"/>
      <c r="B845" s="12"/>
      <c r="D845" s="12"/>
      <c r="E845" s="12"/>
    </row>
    <row r="846" customFormat="1" ht="15.75" customHeight="1" spans="1:5">
      <c r="A846" s="12"/>
      <c r="B846" s="12"/>
      <c r="D846" s="12"/>
      <c r="E846" s="12"/>
    </row>
    <row r="847" customFormat="1" ht="15.75" customHeight="1" spans="1:5">
      <c r="A847" s="12"/>
      <c r="B847" s="12"/>
      <c r="D847" s="12"/>
      <c r="E847" s="12"/>
    </row>
    <row r="848" customFormat="1" ht="15.75" customHeight="1" spans="1:5">
      <c r="A848" s="12"/>
      <c r="B848" s="12"/>
      <c r="D848" s="12"/>
      <c r="E848" s="12"/>
    </row>
    <row r="849" customFormat="1" ht="15.75" customHeight="1" spans="1:5">
      <c r="A849" s="12"/>
      <c r="B849" s="12"/>
      <c r="D849" s="12"/>
      <c r="E849" s="12"/>
    </row>
    <row r="850" customFormat="1" ht="15.75" customHeight="1" spans="1:5">
      <c r="A850" s="12"/>
      <c r="B850" s="12"/>
      <c r="D850" s="12"/>
      <c r="E850" s="12"/>
    </row>
    <row r="851" customFormat="1" ht="15.75" customHeight="1" spans="1:5">
      <c r="A851" s="12"/>
      <c r="B851" s="12"/>
      <c r="D851" s="12"/>
      <c r="E851" s="12"/>
    </row>
    <row r="852" customFormat="1" ht="15.75" customHeight="1" spans="1:5">
      <c r="A852" s="12"/>
      <c r="B852" s="12"/>
      <c r="D852" s="12"/>
      <c r="E852" s="12"/>
    </row>
    <row r="853" customFormat="1" ht="15.75" customHeight="1" spans="1:5">
      <c r="A853" s="12"/>
      <c r="B853" s="12"/>
      <c r="D853" s="12"/>
      <c r="E853" s="12"/>
    </row>
    <row r="854" customFormat="1" ht="15.75" customHeight="1" spans="1:5">
      <c r="A854" s="12"/>
      <c r="B854" s="12"/>
      <c r="D854" s="12"/>
      <c r="E854" s="12"/>
    </row>
    <row r="855" customFormat="1" ht="15.75" customHeight="1" spans="1:5">
      <c r="A855" s="12"/>
      <c r="B855" s="12"/>
      <c r="D855" s="12"/>
      <c r="E855" s="12"/>
    </row>
    <row r="856" customFormat="1" ht="15.75" customHeight="1" spans="1:5">
      <c r="A856" s="12"/>
      <c r="B856" s="12"/>
      <c r="D856" s="12"/>
      <c r="E856" s="12"/>
    </row>
    <row r="857" customFormat="1" ht="15.75" customHeight="1" spans="1:5">
      <c r="A857" s="12"/>
      <c r="B857" s="12"/>
      <c r="D857" s="12"/>
      <c r="E857" s="12"/>
    </row>
    <row r="858" customFormat="1" ht="15.75" customHeight="1" spans="1:5">
      <c r="A858" s="12"/>
      <c r="B858" s="12"/>
      <c r="D858" s="12"/>
      <c r="E858" s="12"/>
    </row>
    <row r="859" customFormat="1" ht="15.75" customHeight="1" spans="1:5">
      <c r="A859" s="12"/>
      <c r="B859" s="12"/>
      <c r="D859" s="12"/>
      <c r="E859" s="12"/>
    </row>
    <row r="860" customFormat="1" ht="15.75" customHeight="1" spans="1:5">
      <c r="A860" s="12"/>
      <c r="B860" s="12"/>
      <c r="D860" s="12"/>
      <c r="E860" s="12"/>
    </row>
    <row r="861" customFormat="1" ht="15.75" customHeight="1" spans="1:5">
      <c r="A861" s="12"/>
      <c r="B861" s="12"/>
      <c r="D861" s="12"/>
      <c r="E861" s="12"/>
    </row>
    <row r="862" customFormat="1" ht="15.75" customHeight="1" spans="1:5">
      <c r="A862" s="12"/>
      <c r="B862" s="12"/>
      <c r="D862" s="12"/>
      <c r="E862" s="12"/>
    </row>
    <row r="863" customFormat="1" ht="15.75" customHeight="1" spans="1:5">
      <c r="A863" s="12"/>
      <c r="B863" s="12"/>
      <c r="D863" s="12"/>
      <c r="E863" s="12"/>
    </row>
    <row r="864" customFormat="1" ht="15.75" customHeight="1" spans="1:5">
      <c r="A864" s="12"/>
      <c r="B864" s="12"/>
      <c r="D864" s="12"/>
      <c r="E864" s="12"/>
    </row>
    <row r="865" customFormat="1" ht="15.75" customHeight="1" spans="1:5">
      <c r="A865" s="12"/>
      <c r="B865" s="12"/>
      <c r="D865" s="12"/>
      <c r="E865" s="12"/>
    </row>
    <row r="866" customFormat="1" ht="15.75" customHeight="1" spans="1:5">
      <c r="A866" s="12"/>
      <c r="B866" s="12"/>
      <c r="D866" s="12"/>
      <c r="E866" s="12"/>
    </row>
    <row r="867" customFormat="1" ht="15.75" customHeight="1" spans="1:5">
      <c r="A867" s="12"/>
      <c r="B867" s="12"/>
      <c r="D867" s="12"/>
      <c r="E867" s="12"/>
    </row>
    <row r="868" customFormat="1" ht="15.75" customHeight="1" spans="1:5">
      <c r="A868" s="12"/>
      <c r="B868" s="12"/>
      <c r="D868" s="12"/>
      <c r="E868" s="12"/>
    </row>
    <row r="869" customFormat="1" ht="15.75" customHeight="1" spans="1:5">
      <c r="A869" s="12"/>
      <c r="B869" s="12"/>
      <c r="D869" s="12"/>
      <c r="E869" s="12"/>
    </row>
    <row r="870" customFormat="1" ht="15.75" customHeight="1" spans="1:5">
      <c r="A870" s="12"/>
      <c r="B870" s="12"/>
      <c r="D870" s="12"/>
      <c r="E870" s="12"/>
    </row>
    <row r="871" customFormat="1" ht="15.75" customHeight="1" spans="1:5">
      <c r="A871" s="12"/>
      <c r="B871" s="12"/>
      <c r="D871" s="12"/>
      <c r="E871" s="12"/>
    </row>
    <row r="872" customFormat="1" ht="15.75" customHeight="1" spans="1:5">
      <c r="A872" s="12"/>
      <c r="B872" s="12"/>
      <c r="D872" s="12"/>
      <c r="E872" s="12"/>
    </row>
    <row r="873" customFormat="1" ht="15.75" customHeight="1" spans="1:5">
      <c r="A873" s="12"/>
      <c r="B873" s="12"/>
      <c r="D873" s="12"/>
      <c r="E873" s="12"/>
    </row>
    <row r="874" customFormat="1" ht="15.75" customHeight="1" spans="1:5">
      <c r="A874" s="12"/>
      <c r="B874" s="12"/>
      <c r="D874" s="12"/>
      <c r="E874" s="12"/>
    </row>
    <row r="875" customFormat="1" ht="15.75" customHeight="1" spans="1:5">
      <c r="A875" s="12"/>
      <c r="B875" s="12"/>
      <c r="D875" s="12"/>
      <c r="E875" s="12"/>
    </row>
    <row r="876" customFormat="1" ht="15.75" customHeight="1" spans="1:5">
      <c r="A876" s="12"/>
      <c r="B876" s="12"/>
      <c r="D876" s="12"/>
      <c r="E876" s="12"/>
    </row>
    <row r="877" customFormat="1" ht="15.75" customHeight="1" spans="1:5">
      <c r="A877" s="12"/>
      <c r="B877" s="12"/>
      <c r="D877" s="12"/>
      <c r="E877" s="12"/>
    </row>
    <row r="878" customFormat="1" ht="15.75" customHeight="1" spans="1:5">
      <c r="A878" s="12"/>
      <c r="B878" s="12"/>
      <c r="D878" s="12"/>
      <c r="E878" s="12"/>
    </row>
    <row r="879" customFormat="1" ht="15.75" customHeight="1" spans="1:5">
      <c r="A879" s="12"/>
      <c r="B879" s="12"/>
      <c r="D879" s="12"/>
      <c r="E879" s="12"/>
    </row>
    <row r="880" customFormat="1" ht="15.75" customHeight="1" spans="1:5">
      <c r="A880" s="12"/>
      <c r="B880" s="12"/>
      <c r="D880" s="12"/>
      <c r="E880" s="12"/>
    </row>
    <row r="881" customFormat="1" ht="15.75" customHeight="1" spans="1:5">
      <c r="A881" s="12"/>
      <c r="B881" s="12"/>
      <c r="D881" s="12"/>
      <c r="E881" s="12"/>
    </row>
    <row r="882" customFormat="1" ht="15.75" customHeight="1" spans="1:5">
      <c r="A882" s="12"/>
      <c r="B882" s="12"/>
      <c r="D882" s="12"/>
      <c r="E882" s="12"/>
    </row>
    <row r="883" customFormat="1" ht="15.75" customHeight="1" spans="1:5">
      <c r="A883" s="12"/>
      <c r="B883" s="12"/>
      <c r="D883" s="12"/>
      <c r="E883" s="12"/>
    </row>
    <row r="884" customFormat="1" ht="15.75" customHeight="1" spans="1:5">
      <c r="A884" s="12"/>
      <c r="B884" s="12"/>
      <c r="D884" s="12"/>
      <c r="E884" s="12"/>
    </row>
    <row r="885" customFormat="1" ht="15.75" customHeight="1" spans="1:5">
      <c r="A885" s="12"/>
      <c r="B885" s="12"/>
      <c r="D885" s="12"/>
      <c r="E885" s="12"/>
    </row>
    <row r="886" customFormat="1" ht="15.75" customHeight="1" spans="1:5">
      <c r="A886" s="12"/>
      <c r="B886" s="12"/>
      <c r="D886" s="12"/>
      <c r="E886" s="12"/>
    </row>
    <row r="887" customFormat="1" ht="15.75" customHeight="1" spans="1:5">
      <c r="A887" s="12"/>
      <c r="B887" s="12"/>
      <c r="D887" s="12"/>
      <c r="E887" s="12"/>
    </row>
    <row r="888" customFormat="1" ht="15.75" customHeight="1" spans="1:5">
      <c r="A888" s="12"/>
      <c r="B888" s="12"/>
      <c r="D888" s="12"/>
      <c r="E888" s="12"/>
    </row>
    <row r="889" customFormat="1" ht="15.75" customHeight="1" spans="1:5">
      <c r="A889" s="12"/>
      <c r="B889" s="12"/>
      <c r="D889" s="12"/>
      <c r="E889" s="12"/>
    </row>
    <row r="890" customFormat="1" ht="15.75" customHeight="1" spans="1:5">
      <c r="A890" s="12"/>
      <c r="B890" s="12"/>
      <c r="D890" s="12"/>
      <c r="E890" s="12"/>
    </row>
    <row r="891" customFormat="1" ht="15.75" customHeight="1" spans="1:5">
      <c r="A891" s="12"/>
      <c r="B891" s="12"/>
      <c r="D891" s="12"/>
      <c r="E891" s="12"/>
    </row>
    <row r="892" customFormat="1" ht="15.75" customHeight="1" spans="1:5">
      <c r="A892" s="12"/>
      <c r="B892" s="12"/>
      <c r="D892" s="12"/>
      <c r="E892" s="12"/>
    </row>
    <row r="893" customFormat="1" ht="15.75" customHeight="1" spans="1:5">
      <c r="A893" s="12"/>
      <c r="B893" s="12"/>
      <c r="D893" s="12"/>
      <c r="E893" s="12"/>
    </row>
    <row r="894" customFormat="1" ht="15.75" customHeight="1" spans="1:5">
      <c r="A894" s="12"/>
      <c r="B894" s="12"/>
      <c r="D894" s="12"/>
      <c r="E894" s="12"/>
    </row>
    <row r="895" customFormat="1" ht="15.75" customHeight="1" spans="1:5">
      <c r="A895" s="12"/>
      <c r="B895" s="12"/>
      <c r="D895" s="12"/>
      <c r="E895" s="12"/>
    </row>
    <row r="896" customFormat="1" ht="15.75" customHeight="1" spans="1:5">
      <c r="A896" s="12"/>
      <c r="B896" s="12"/>
      <c r="D896" s="12"/>
      <c r="E896" s="12"/>
    </row>
    <row r="897" customFormat="1" ht="15.75" customHeight="1" spans="1:5">
      <c r="A897" s="12"/>
      <c r="B897" s="12"/>
      <c r="D897" s="12"/>
      <c r="E897" s="12"/>
    </row>
    <row r="898" customFormat="1" ht="15.75" customHeight="1" spans="1:5">
      <c r="A898" s="12"/>
      <c r="B898" s="12"/>
      <c r="D898" s="12"/>
      <c r="E898" s="12"/>
    </row>
    <row r="899" customFormat="1" ht="15.75" customHeight="1" spans="1:5">
      <c r="A899" s="12"/>
      <c r="B899" s="12"/>
      <c r="D899" s="12"/>
      <c r="E899" s="12"/>
    </row>
    <row r="900" customFormat="1" ht="15.75" customHeight="1" spans="1:5">
      <c r="A900" s="12"/>
      <c r="B900" s="12"/>
      <c r="D900" s="12"/>
      <c r="E900" s="12"/>
    </row>
    <row r="901" customFormat="1" ht="15.75" customHeight="1" spans="1:5">
      <c r="A901" s="12"/>
      <c r="B901" s="12"/>
      <c r="D901" s="12"/>
      <c r="E901" s="12"/>
    </row>
    <row r="902" customFormat="1" ht="15.75" customHeight="1" spans="1:5">
      <c r="A902" s="12"/>
      <c r="B902" s="12"/>
      <c r="D902" s="12"/>
      <c r="E902" s="12"/>
    </row>
    <row r="903" customFormat="1" ht="15.75" customHeight="1" spans="1:5">
      <c r="A903" s="12"/>
      <c r="B903" s="12"/>
      <c r="D903" s="12"/>
      <c r="E903" s="12"/>
    </row>
    <row r="904" customFormat="1" ht="15.75" customHeight="1" spans="1:5">
      <c r="A904" s="12"/>
      <c r="B904" s="12"/>
      <c r="D904" s="12"/>
      <c r="E904" s="12"/>
    </row>
    <row r="905" customFormat="1" ht="15.75" customHeight="1" spans="1:5">
      <c r="A905" s="12"/>
      <c r="B905" s="12"/>
      <c r="D905" s="12"/>
      <c r="E905" s="12"/>
    </row>
    <row r="906" customFormat="1" ht="15.75" customHeight="1" spans="1:5">
      <c r="A906" s="12"/>
      <c r="B906" s="12"/>
      <c r="D906" s="12"/>
      <c r="E906" s="12"/>
    </row>
    <row r="907" customFormat="1" ht="15.75" customHeight="1" spans="1:5">
      <c r="A907" s="12"/>
      <c r="B907" s="12"/>
      <c r="D907" s="12"/>
      <c r="E907" s="12"/>
    </row>
    <row r="908" customFormat="1" ht="15.75" customHeight="1" spans="1:5">
      <c r="A908" s="12"/>
      <c r="B908" s="12"/>
      <c r="D908" s="12"/>
      <c r="E908" s="12"/>
    </row>
    <row r="909" customFormat="1" ht="15.75" customHeight="1" spans="1:5">
      <c r="A909" s="12"/>
      <c r="B909" s="12"/>
      <c r="D909" s="12"/>
      <c r="E909" s="12"/>
    </row>
    <row r="910" customFormat="1" ht="15.75" customHeight="1" spans="1:5">
      <c r="A910" s="12"/>
      <c r="B910" s="12"/>
      <c r="D910" s="12"/>
      <c r="E910" s="12"/>
    </row>
    <row r="911" customFormat="1" ht="15.75" customHeight="1" spans="1:5">
      <c r="A911" s="12"/>
      <c r="B911" s="12"/>
      <c r="D911" s="12"/>
      <c r="E911" s="12"/>
    </row>
    <row r="912" customFormat="1" ht="15.75" customHeight="1" spans="1:5">
      <c r="A912" s="12"/>
      <c r="B912" s="12"/>
      <c r="D912" s="12"/>
      <c r="E912" s="12"/>
    </row>
    <row r="913" customFormat="1" ht="15.75" customHeight="1" spans="1:5">
      <c r="A913" s="12"/>
      <c r="B913" s="12"/>
      <c r="D913" s="12"/>
      <c r="E913" s="12"/>
    </row>
    <row r="914" customFormat="1" ht="15.75" customHeight="1" spans="1:5">
      <c r="A914" s="12"/>
      <c r="B914" s="12"/>
      <c r="D914" s="12"/>
      <c r="E914" s="12"/>
    </row>
    <row r="915" customFormat="1" ht="15.75" customHeight="1" spans="1:5">
      <c r="A915" s="12"/>
      <c r="B915" s="12"/>
      <c r="D915" s="12"/>
      <c r="E915" s="12"/>
    </row>
    <row r="916" customFormat="1" ht="15.75" customHeight="1" spans="1:5">
      <c r="A916" s="12"/>
      <c r="B916" s="12"/>
      <c r="D916" s="12"/>
      <c r="E916" s="12"/>
    </row>
    <row r="917" customFormat="1" ht="15.75" customHeight="1" spans="1:5">
      <c r="A917" s="12"/>
      <c r="B917" s="12"/>
      <c r="D917" s="12"/>
      <c r="E917" s="12"/>
    </row>
    <row r="918" customFormat="1" ht="15.75" customHeight="1" spans="1:5">
      <c r="A918" s="12"/>
      <c r="B918" s="12"/>
      <c r="D918" s="12"/>
      <c r="E918" s="12"/>
    </row>
    <row r="919" customFormat="1" ht="15.75" customHeight="1" spans="1:5">
      <c r="A919" s="12"/>
      <c r="B919" s="12"/>
      <c r="D919" s="12"/>
      <c r="E919" s="12"/>
    </row>
    <row r="920" customFormat="1" ht="15.75" customHeight="1" spans="1:5">
      <c r="A920" s="12"/>
      <c r="B920" s="12"/>
      <c r="D920" s="12"/>
      <c r="E920" s="12"/>
    </row>
    <row r="921" customFormat="1" ht="15.75" customHeight="1" spans="1:5">
      <c r="A921" s="12"/>
      <c r="B921" s="12"/>
      <c r="D921" s="12"/>
      <c r="E921" s="12"/>
    </row>
    <row r="922" customFormat="1" ht="15.75" customHeight="1" spans="1:5">
      <c r="A922" s="12"/>
      <c r="B922" s="12"/>
      <c r="D922" s="12"/>
      <c r="E922" s="12"/>
    </row>
    <row r="923" customFormat="1" ht="15.75" customHeight="1" spans="1:5">
      <c r="A923" s="12"/>
      <c r="B923" s="12"/>
      <c r="D923" s="12"/>
      <c r="E923" s="12"/>
    </row>
    <row r="924" customFormat="1" ht="15.75" customHeight="1" spans="1:5">
      <c r="A924" s="12"/>
      <c r="B924" s="12"/>
      <c r="D924" s="12"/>
      <c r="E924" s="12"/>
    </row>
    <row r="925" customFormat="1" ht="15.75" customHeight="1" spans="1:5">
      <c r="A925" s="12"/>
      <c r="B925" s="12"/>
      <c r="D925" s="12"/>
      <c r="E925" s="12"/>
    </row>
    <row r="926" customFormat="1" ht="15.75" customHeight="1" spans="1:5">
      <c r="A926" s="12"/>
      <c r="B926" s="12"/>
      <c r="D926" s="12"/>
      <c r="E926" s="12"/>
    </row>
    <row r="927" customFormat="1" ht="15.75" customHeight="1" spans="1:5">
      <c r="A927" s="12"/>
      <c r="B927" s="12"/>
      <c r="D927" s="12"/>
      <c r="E927" s="12"/>
    </row>
    <row r="928" customFormat="1" ht="15.75" customHeight="1" spans="1:5">
      <c r="A928" s="12"/>
      <c r="B928" s="12"/>
      <c r="D928" s="12"/>
      <c r="E928" s="12"/>
    </row>
    <row r="929" customFormat="1" ht="15.75" customHeight="1" spans="1:5">
      <c r="A929" s="12"/>
      <c r="B929" s="12"/>
      <c r="D929" s="12"/>
      <c r="E929" s="12"/>
    </row>
    <row r="930" customFormat="1" ht="15.75" customHeight="1" spans="1:5">
      <c r="A930" s="12"/>
      <c r="B930" s="12"/>
      <c r="D930" s="12"/>
      <c r="E930" s="12"/>
    </row>
    <row r="931" customFormat="1" ht="15.75" customHeight="1" spans="1:5">
      <c r="A931" s="12"/>
      <c r="B931" s="12"/>
      <c r="D931" s="12"/>
      <c r="E931" s="12"/>
    </row>
    <row r="932" customFormat="1" ht="15.75" customHeight="1" spans="1:5">
      <c r="A932" s="12"/>
      <c r="B932" s="12"/>
      <c r="D932" s="12"/>
      <c r="E932" s="12"/>
    </row>
    <row r="933" customFormat="1" ht="15.75" customHeight="1" spans="1:5">
      <c r="A933" s="12"/>
      <c r="B933" s="12"/>
      <c r="D933" s="12"/>
      <c r="E933" s="12"/>
    </row>
    <row r="934" customFormat="1" ht="15.75" customHeight="1" spans="1:5">
      <c r="A934" s="12"/>
      <c r="B934" s="12"/>
      <c r="D934" s="12"/>
      <c r="E934" s="12"/>
    </row>
    <row r="935" customFormat="1" ht="15.75" customHeight="1" spans="1:5">
      <c r="A935" s="12"/>
      <c r="B935" s="12"/>
      <c r="D935" s="12"/>
      <c r="E935" s="12"/>
    </row>
    <row r="936" customFormat="1" ht="15.75" customHeight="1" spans="1:5">
      <c r="A936" s="12"/>
      <c r="B936" s="12"/>
      <c r="D936" s="12"/>
      <c r="E936" s="12"/>
    </row>
    <row r="937" customFormat="1" ht="15.75" customHeight="1" spans="1:5">
      <c r="A937" s="12"/>
      <c r="B937" s="12"/>
      <c r="D937" s="12"/>
      <c r="E937" s="12"/>
    </row>
    <row r="938" customFormat="1" ht="15.75" customHeight="1" spans="1:5">
      <c r="A938" s="12"/>
      <c r="B938" s="12"/>
      <c r="D938" s="12"/>
      <c r="E938" s="12"/>
    </row>
    <row r="939" customFormat="1" ht="15.75" customHeight="1" spans="1:5">
      <c r="A939" s="12"/>
      <c r="B939" s="12"/>
      <c r="D939" s="12"/>
      <c r="E939" s="12"/>
    </row>
    <row r="940" customFormat="1" ht="15.75" customHeight="1" spans="1:5">
      <c r="A940" s="12"/>
      <c r="B940" s="12"/>
      <c r="D940" s="12"/>
      <c r="E940" s="12"/>
    </row>
    <row r="941" customFormat="1" ht="15.75" customHeight="1" spans="1:5">
      <c r="A941" s="12"/>
      <c r="B941" s="12"/>
      <c r="D941" s="12"/>
      <c r="E941" s="12"/>
    </row>
    <row r="942" customFormat="1" ht="15.75" customHeight="1" spans="1:5">
      <c r="A942" s="12"/>
      <c r="B942" s="12"/>
      <c r="D942" s="12"/>
      <c r="E942" s="12"/>
    </row>
    <row r="943" customFormat="1" ht="15.75" customHeight="1" spans="1:5">
      <c r="A943" s="12"/>
      <c r="B943" s="12"/>
      <c r="D943" s="12"/>
      <c r="E943" s="12"/>
    </row>
    <row r="944" customFormat="1" ht="15.75" customHeight="1" spans="1:5">
      <c r="A944" s="12"/>
      <c r="B944" s="12"/>
      <c r="D944" s="12"/>
      <c r="E944" s="12"/>
    </row>
    <row r="945" customFormat="1" ht="15.75" customHeight="1" spans="1:5">
      <c r="A945" s="12"/>
      <c r="B945" s="12"/>
      <c r="D945" s="12"/>
      <c r="E945" s="12"/>
    </row>
    <row r="946" customFormat="1" ht="15.75" customHeight="1" spans="1:5">
      <c r="A946" s="12"/>
      <c r="B946" s="12"/>
      <c r="D946" s="12"/>
      <c r="E946" s="12"/>
    </row>
    <row r="947" customFormat="1" ht="15.75" customHeight="1" spans="1:5">
      <c r="A947" s="12"/>
      <c r="B947" s="12"/>
      <c r="D947" s="12"/>
      <c r="E947" s="12"/>
    </row>
    <row r="948" customFormat="1" ht="15.75" customHeight="1" spans="1:5">
      <c r="A948" s="12"/>
      <c r="B948" s="12"/>
      <c r="D948" s="12"/>
      <c r="E948" s="12"/>
    </row>
    <row r="949" customFormat="1" ht="15.75" customHeight="1" spans="1:5">
      <c r="A949" s="12"/>
      <c r="B949" s="12"/>
      <c r="D949" s="12"/>
      <c r="E949" s="12"/>
    </row>
    <row r="950" customFormat="1" ht="15.75" customHeight="1" spans="1:5">
      <c r="A950" s="12"/>
      <c r="B950" s="12"/>
      <c r="D950" s="12"/>
      <c r="E950" s="12"/>
    </row>
    <row r="951" customFormat="1" ht="15.75" customHeight="1" spans="1:5">
      <c r="A951" s="12"/>
      <c r="B951" s="12"/>
      <c r="D951" s="12"/>
      <c r="E951" s="12"/>
    </row>
    <row r="952" customFormat="1" ht="15.75" customHeight="1" spans="1:5">
      <c r="A952" s="12"/>
      <c r="B952" s="12"/>
      <c r="D952" s="12"/>
      <c r="E952" s="12"/>
    </row>
    <row r="953" customFormat="1" ht="15.75" customHeight="1" spans="1:5">
      <c r="A953" s="12"/>
      <c r="B953" s="12"/>
      <c r="D953" s="12"/>
      <c r="E953" s="12"/>
    </row>
    <row r="954" customFormat="1" ht="15.75" customHeight="1" spans="1:5">
      <c r="A954" s="12"/>
      <c r="B954" s="12"/>
      <c r="D954" s="12"/>
      <c r="E954" s="12"/>
    </row>
    <row r="955" customFormat="1" ht="15.75" customHeight="1" spans="1:5">
      <c r="A955" s="12"/>
      <c r="B955" s="12"/>
      <c r="D955" s="12"/>
      <c r="E955" s="12"/>
    </row>
    <row r="956" customFormat="1" ht="15.75" customHeight="1" spans="1:5">
      <c r="A956" s="12"/>
      <c r="B956" s="12"/>
      <c r="D956" s="12"/>
      <c r="E956" s="12"/>
    </row>
    <row r="957" customFormat="1" ht="15.75" customHeight="1" spans="1:5">
      <c r="A957" s="12"/>
      <c r="B957" s="12"/>
      <c r="D957" s="12"/>
      <c r="E957" s="12"/>
    </row>
    <row r="958" customFormat="1" ht="15.75" customHeight="1" spans="1:5">
      <c r="A958" s="12"/>
      <c r="B958" s="12"/>
      <c r="D958" s="12"/>
      <c r="E958" s="12"/>
    </row>
    <row r="959" customFormat="1" ht="15.75" customHeight="1" spans="1:5">
      <c r="A959" s="12"/>
      <c r="B959" s="12"/>
      <c r="D959" s="12"/>
      <c r="E959" s="12"/>
    </row>
    <row r="960" customFormat="1" ht="15.75" customHeight="1" spans="1:5">
      <c r="A960" s="12"/>
      <c r="B960" s="12"/>
      <c r="D960" s="12"/>
      <c r="E960" s="12"/>
    </row>
    <row r="961" customFormat="1" ht="15.75" customHeight="1" spans="1:5">
      <c r="A961" s="12"/>
      <c r="B961" s="12"/>
      <c r="D961" s="12"/>
      <c r="E961" s="12"/>
    </row>
    <row r="962" customFormat="1" ht="15.75" customHeight="1" spans="1:5">
      <c r="A962" s="12"/>
      <c r="B962" s="12"/>
      <c r="D962" s="12"/>
      <c r="E962" s="12"/>
    </row>
    <row r="963" customFormat="1" ht="15.75" customHeight="1" spans="1:5">
      <c r="A963" s="12"/>
      <c r="B963" s="12"/>
      <c r="D963" s="12"/>
      <c r="E963" s="12"/>
    </row>
    <row r="964" customFormat="1" ht="15.75" customHeight="1" spans="1:5">
      <c r="A964" s="12"/>
      <c r="B964" s="12"/>
      <c r="D964" s="12"/>
      <c r="E964" s="12"/>
    </row>
    <row r="965" customFormat="1" ht="15.75" customHeight="1" spans="1:5">
      <c r="A965" s="12"/>
      <c r="B965" s="12"/>
      <c r="D965" s="12"/>
      <c r="E965" s="12"/>
    </row>
    <row r="966" customFormat="1" ht="15.75" customHeight="1" spans="1:5">
      <c r="A966" s="12"/>
      <c r="B966" s="12"/>
      <c r="D966" s="12"/>
      <c r="E966" s="12"/>
    </row>
    <row r="967" customFormat="1" ht="15.75" customHeight="1" spans="1:5">
      <c r="A967" s="12"/>
      <c r="B967" s="12"/>
      <c r="D967" s="12"/>
      <c r="E967" s="12"/>
    </row>
    <row r="968" customFormat="1" ht="15.75" customHeight="1" spans="1:5">
      <c r="A968" s="12"/>
      <c r="B968" s="12"/>
      <c r="D968" s="12"/>
      <c r="E968" s="12"/>
    </row>
    <row r="969" customFormat="1" ht="15.75" customHeight="1" spans="1:5">
      <c r="A969" s="12"/>
      <c r="B969" s="12"/>
      <c r="D969" s="12"/>
      <c r="E969" s="12"/>
    </row>
    <row r="970" customFormat="1" ht="15.75" customHeight="1" spans="1:5">
      <c r="A970" s="12"/>
      <c r="B970" s="12"/>
      <c r="D970" s="12"/>
      <c r="E970" s="12"/>
    </row>
    <row r="971" customFormat="1" ht="15.75" customHeight="1" spans="1:5">
      <c r="A971" s="12"/>
      <c r="B971" s="12"/>
      <c r="D971" s="12"/>
      <c r="E971" s="12"/>
    </row>
    <row r="972" customFormat="1" ht="15.75" customHeight="1" spans="1:5">
      <c r="A972" s="12"/>
      <c r="B972" s="12"/>
      <c r="D972" s="12"/>
      <c r="E972" s="12"/>
    </row>
    <row r="973" customFormat="1" ht="15.75" customHeight="1" spans="1:5">
      <c r="A973" s="12"/>
      <c r="B973" s="12"/>
      <c r="D973" s="12"/>
      <c r="E973" s="12"/>
    </row>
    <row r="974" customFormat="1" ht="15.75" customHeight="1" spans="1:5">
      <c r="A974" s="12"/>
      <c r="B974" s="12"/>
      <c r="D974" s="12"/>
      <c r="E974" s="12"/>
    </row>
    <row r="975" customFormat="1" ht="15.75" customHeight="1" spans="1:5">
      <c r="A975" s="12"/>
      <c r="B975" s="12"/>
      <c r="D975" s="12"/>
      <c r="E975" s="12"/>
    </row>
    <row r="976" customFormat="1" ht="15.75" customHeight="1" spans="1:5">
      <c r="A976" s="12"/>
      <c r="B976" s="12"/>
      <c r="D976" s="12"/>
      <c r="E976" s="12"/>
    </row>
    <row r="977" customFormat="1" ht="15.75" customHeight="1" spans="1:5">
      <c r="A977" s="12"/>
      <c r="B977" s="12"/>
      <c r="D977" s="12"/>
      <c r="E977" s="12"/>
    </row>
    <row r="978" customFormat="1" ht="15.75" customHeight="1" spans="1:5">
      <c r="A978" s="12"/>
      <c r="B978" s="12"/>
      <c r="D978" s="12"/>
      <c r="E978" s="12"/>
    </row>
    <row r="979" customFormat="1" ht="15.75" customHeight="1" spans="1:5">
      <c r="A979" s="12"/>
      <c r="B979" s="12"/>
      <c r="D979" s="12"/>
      <c r="E979" s="12"/>
    </row>
    <row r="980" customFormat="1" ht="15.75" customHeight="1" spans="1:5">
      <c r="A980" s="12"/>
      <c r="B980" s="12"/>
      <c r="D980" s="12"/>
      <c r="E980" s="12"/>
    </row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18:H18"/>
    <mergeCell ref="A42:H42"/>
    <mergeCell ref="A44:H44"/>
    <mergeCell ref="A52:H52"/>
    <mergeCell ref="A54:H54"/>
    <mergeCell ref="A57:H57"/>
    <mergeCell ref="A60:H60"/>
    <mergeCell ref="A62:H62"/>
    <mergeCell ref="A65:C65"/>
    <mergeCell ref="A66:C66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03"/>
  <sheetViews>
    <sheetView topLeftCell="A16" workbookViewId="0">
      <selection activeCell="A8" sqref="A8:I8"/>
    </sheetView>
  </sheetViews>
  <sheetFormatPr defaultColWidth="12.6285714285714" defaultRowHeight="15" customHeight="1"/>
  <cols>
    <col min="1" max="1" width="21.3809523809524" customWidth="1"/>
    <col min="2" max="2" width="18.247619047619" customWidth="1"/>
    <col min="3" max="3" width="87.7523809523809" customWidth="1"/>
    <col min="4" max="4" width="10.752380952381" customWidth="1"/>
    <col min="5" max="5" width="10.752380952381" style="256" customWidth="1"/>
    <col min="6" max="6" width="16.3809523809524" customWidth="1"/>
    <col min="7" max="7" width="10.6285714285714" customWidth="1"/>
    <col min="8" max="8" width="20.5047619047619" customWidth="1"/>
    <col min="9" max="9" width="20.3809523809524" customWidth="1"/>
  </cols>
  <sheetData>
    <row r="1" ht="15.75" customHeight="1" spans="1:9">
      <c r="A1" s="1"/>
      <c r="B1" s="2"/>
      <c r="C1" s="2"/>
      <c r="D1" s="2"/>
      <c r="E1" s="2"/>
      <c r="F1" s="229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229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229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229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229"/>
      <c r="G5" s="2"/>
      <c r="H5" s="2"/>
      <c r="I5" s="2"/>
    </row>
    <row r="6" ht="15.75" customHeight="1" spans="1:1">
      <c r="A6" s="6" t="s">
        <v>0</v>
      </c>
    </row>
    <row r="7" ht="15.75" customHeight="1" spans="1:1">
      <c r="A7" s="6" t="s">
        <v>1</v>
      </c>
    </row>
    <row r="8" ht="15.75" customHeight="1" spans="1:1">
      <c r="A8" s="6" t="s">
        <v>2</v>
      </c>
    </row>
    <row r="9" ht="15.75" customHeight="1" spans="1:1">
      <c r="A9" s="7" t="s">
        <v>3</v>
      </c>
    </row>
    <row r="10" ht="15.75" customHeight="1" spans="1:1">
      <c r="A10" s="7" t="s">
        <v>4</v>
      </c>
    </row>
    <row r="1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257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87"/>
      <c r="G14" s="11"/>
      <c r="H14" s="12"/>
      <c r="I14" s="12"/>
    </row>
    <row r="15" ht="45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58"/>
      <c r="F16" s="22"/>
      <c r="G16" s="22"/>
      <c r="H16" s="23"/>
      <c r="I16" s="68">
        <f>SUM(F17)</f>
        <v>0</v>
      </c>
    </row>
    <row r="17" ht="15.75" customHeight="1" spans="1:9">
      <c r="A17" s="24"/>
      <c r="B17" s="24"/>
      <c r="C17" s="170"/>
      <c r="D17" s="24"/>
      <c r="E17" s="24"/>
      <c r="F17" s="27"/>
      <c r="G17" s="155"/>
      <c r="H17" s="29"/>
      <c r="I17" s="25"/>
    </row>
    <row r="18" ht="24.75" customHeight="1" spans="1:40">
      <c r="A18" s="21" t="s">
        <v>51</v>
      </c>
      <c r="B18" s="22"/>
      <c r="C18" s="22"/>
      <c r="D18" s="22"/>
      <c r="E18" s="258"/>
      <c r="F18" s="22"/>
      <c r="G18" s="22"/>
      <c r="H18" s="23"/>
      <c r="I18" s="68">
        <f>SUM(F19:F40)</f>
        <v>110500.69</v>
      </c>
      <c r="AN18" s="73" t="s">
        <v>52</v>
      </c>
    </row>
    <row r="19" ht="15.75" customHeight="1" spans="1:9">
      <c r="A19" s="24" t="s">
        <v>845</v>
      </c>
      <c r="B19" s="24" t="s">
        <v>74</v>
      </c>
      <c r="C19" s="34" t="s">
        <v>241</v>
      </c>
      <c r="D19" s="33">
        <v>45322</v>
      </c>
      <c r="E19" s="33">
        <v>45338</v>
      </c>
      <c r="F19" s="152">
        <v>42.51</v>
      </c>
      <c r="G19" s="33">
        <v>45341</v>
      </c>
      <c r="H19" s="50">
        <v>1444000000</v>
      </c>
      <c r="I19" s="267"/>
    </row>
    <row r="20" ht="15.75" customHeight="1" spans="1:9">
      <c r="A20" s="24" t="s">
        <v>846</v>
      </c>
      <c r="B20" s="24" t="s">
        <v>66</v>
      </c>
      <c r="C20" s="25" t="s">
        <v>847</v>
      </c>
      <c r="D20" s="26">
        <v>45330</v>
      </c>
      <c r="E20" s="33">
        <v>45338</v>
      </c>
      <c r="F20" s="145">
        <v>9957.9</v>
      </c>
      <c r="G20" s="33">
        <v>45341</v>
      </c>
      <c r="H20" s="24">
        <v>1444000000</v>
      </c>
      <c r="I20" s="268"/>
    </row>
    <row r="21" ht="15.75" customHeight="1" spans="1:9">
      <c r="A21" s="24" t="s">
        <v>848</v>
      </c>
      <c r="B21" s="24" t="s">
        <v>60</v>
      </c>
      <c r="C21" s="25" t="s">
        <v>849</v>
      </c>
      <c r="D21" s="26">
        <v>45330</v>
      </c>
      <c r="E21" s="33">
        <v>45338</v>
      </c>
      <c r="F21" s="152">
        <v>3745.5</v>
      </c>
      <c r="G21" s="33">
        <v>45341</v>
      </c>
      <c r="H21" s="24">
        <v>1000000000</v>
      </c>
      <c r="I21" s="268"/>
    </row>
    <row r="22" ht="15.75" customHeight="1" spans="1:9">
      <c r="A22" s="24" t="s">
        <v>850</v>
      </c>
      <c r="B22" s="24" t="s">
        <v>354</v>
      </c>
      <c r="C22" s="25" t="s">
        <v>851</v>
      </c>
      <c r="D22" s="26">
        <v>45330</v>
      </c>
      <c r="E22" s="33">
        <v>45338</v>
      </c>
      <c r="F22" s="108">
        <v>4778.19</v>
      </c>
      <c r="G22" s="33">
        <v>45341</v>
      </c>
      <c r="H22" s="24">
        <v>1000000000</v>
      </c>
      <c r="I22" s="268"/>
    </row>
    <row r="23" ht="15.75" customHeight="1" spans="1:9">
      <c r="A23" s="24" t="s">
        <v>852</v>
      </c>
      <c r="B23" s="24" t="s">
        <v>253</v>
      </c>
      <c r="C23" s="25" t="s">
        <v>395</v>
      </c>
      <c r="D23" s="26">
        <v>45331</v>
      </c>
      <c r="E23" s="33">
        <v>45338</v>
      </c>
      <c r="F23" s="72">
        <v>4610.73</v>
      </c>
      <c r="G23" s="33">
        <v>45341</v>
      </c>
      <c r="H23" s="24">
        <v>1000000000</v>
      </c>
      <c r="I23" s="268"/>
    </row>
    <row r="24" ht="15.75" customHeight="1" spans="1:9">
      <c r="A24" s="24" t="s">
        <v>853</v>
      </c>
      <c r="B24" s="24" t="s">
        <v>91</v>
      </c>
      <c r="C24" s="37" t="s">
        <v>249</v>
      </c>
      <c r="D24" s="26">
        <v>45331</v>
      </c>
      <c r="E24" s="33">
        <v>45338</v>
      </c>
      <c r="F24" s="72">
        <v>1850.56</v>
      </c>
      <c r="G24" s="33">
        <v>45341</v>
      </c>
      <c r="H24" s="50">
        <v>1444000000</v>
      </c>
      <c r="I24" s="268"/>
    </row>
    <row r="25" ht="15.75" customHeight="1" spans="1:9">
      <c r="A25" s="24" t="s">
        <v>854</v>
      </c>
      <c r="B25" s="24" t="s">
        <v>54</v>
      </c>
      <c r="C25" s="25" t="s">
        <v>341</v>
      </c>
      <c r="D25" s="33">
        <v>45331</v>
      </c>
      <c r="E25" s="33">
        <v>45341</v>
      </c>
      <c r="F25" s="145">
        <v>228.78</v>
      </c>
      <c r="G25" s="33">
        <v>45341</v>
      </c>
      <c r="H25" s="24">
        <v>1444000000</v>
      </c>
      <c r="I25" s="268"/>
    </row>
    <row r="26" ht="15.75" customHeight="1" spans="1:9">
      <c r="A26" s="24" t="s">
        <v>855</v>
      </c>
      <c r="B26" s="24" t="s">
        <v>278</v>
      </c>
      <c r="C26" s="25" t="s">
        <v>856</v>
      </c>
      <c r="D26" s="33">
        <v>45331</v>
      </c>
      <c r="E26" s="33">
        <v>45341</v>
      </c>
      <c r="F26" s="152">
        <v>2388</v>
      </c>
      <c r="G26" s="33">
        <v>45341</v>
      </c>
      <c r="H26" s="5">
        <v>1000000000</v>
      </c>
      <c r="I26" s="268"/>
    </row>
    <row r="27" ht="15.75" customHeight="1" spans="1:9">
      <c r="A27" s="24" t="s">
        <v>857</v>
      </c>
      <c r="B27" s="144" t="s">
        <v>74</v>
      </c>
      <c r="C27" s="259" t="s">
        <v>241</v>
      </c>
      <c r="D27" s="260">
        <v>45331</v>
      </c>
      <c r="E27" s="260">
        <v>45341</v>
      </c>
      <c r="F27" s="261">
        <v>4536.99</v>
      </c>
      <c r="G27" s="33">
        <v>45341</v>
      </c>
      <c r="H27" s="144">
        <v>1444000000</v>
      </c>
      <c r="I27" s="268"/>
    </row>
    <row r="28" ht="15.75" customHeight="1" spans="1:9">
      <c r="A28" s="24" t="s">
        <v>858</v>
      </c>
      <c r="B28" s="24" t="s">
        <v>253</v>
      </c>
      <c r="C28" s="167" t="s">
        <v>395</v>
      </c>
      <c r="D28" s="33">
        <v>45336</v>
      </c>
      <c r="E28" s="33">
        <v>45338</v>
      </c>
      <c r="F28" s="262">
        <v>3688.17</v>
      </c>
      <c r="G28" s="33">
        <v>45341</v>
      </c>
      <c r="H28" s="24">
        <v>1000000000</v>
      </c>
      <c r="I28" s="268"/>
    </row>
    <row r="29" ht="15.75" customHeight="1" spans="1:9">
      <c r="A29" s="24" t="s">
        <v>859</v>
      </c>
      <c r="B29" s="24" t="s">
        <v>85</v>
      </c>
      <c r="C29" s="259" t="s">
        <v>662</v>
      </c>
      <c r="D29" s="260">
        <v>45336</v>
      </c>
      <c r="E29" s="260">
        <v>45341</v>
      </c>
      <c r="F29" s="263">
        <v>11692.87</v>
      </c>
      <c r="G29" s="33">
        <v>45341</v>
      </c>
      <c r="H29" s="264">
        <v>1000000000</v>
      </c>
      <c r="I29" s="268"/>
    </row>
    <row r="30" ht="15.75" customHeight="1" spans="1:9">
      <c r="A30" s="24" t="s">
        <v>860</v>
      </c>
      <c r="B30" s="24" t="s">
        <v>121</v>
      </c>
      <c r="C30" s="25" t="s">
        <v>308</v>
      </c>
      <c r="D30" s="33">
        <v>45337</v>
      </c>
      <c r="E30" s="33">
        <v>45338</v>
      </c>
      <c r="F30" s="145">
        <v>1155.52</v>
      </c>
      <c r="G30" s="33">
        <v>45341</v>
      </c>
      <c r="H30" s="50">
        <v>1444000000</v>
      </c>
      <c r="I30" s="268"/>
    </row>
    <row r="31" ht="15.75" customHeight="1" spans="1:9">
      <c r="A31" s="24" t="s">
        <v>861</v>
      </c>
      <c r="B31" s="24" t="s">
        <v>74</v>
      </c>
      <c r="C31" s="34" t="s">
        <v>241</v>
      </c>
      <c r="D31" s="33">
        <v>45337</v>
      </c>
      <c r="E31" s="33">
        <v>45341</v>
      </c>
      <c r="F31" s="145">
        <v>58.55</v>
      </c>
      <c r="G31" s="33">
        <v>45341</v>
      </c>
      <c r="H31" s="24">
        <v>1000000000</v>
      </c>
      <c r="I31" s="268"/>
    </row>
    <row r="32" ht="15.75" customHeight="1" spans="1:9">
      <c r="A32" s="24" t="s">
        <v>862</v>
      </c>
      <c r="B32" s="24" t="s">
        <v>504</v>
      </c>
      <c r="C32" s="25" t="s">
        <v>505</v>
      </c>
      <c r="D32" s="33">
        <v>45337</v>
      </c>
      <c r="E32" s="33">
        <v>45341</v>
      </c>
      <c r="F32" s="152">
        <v>10540.66</v>
      </c>
      <c r="G32" s="33">
        <v>45341</v>
      </c>
      <c r="H32" s="24">
        <v>1444000000</v>
      </c>
      <c r="I32" s="268"/>
    </row>
    <row r="33" ht="15.75" customHeight="1" spans="1:9">
      <c r="A33" s="24" t="s">
        <v>863</v>
      </c>
      <c r="B33" s="24" t="s">
        <v>143</v>
      </c>
      <c r="C33" s="37" t="s">
        <v>144</v>
      </c>
      <c r="D33" s="33">
        <v>45338</v>
      </c>
      <c r="E33" s="33">
        <v>45338</v>
      </c>
      <c r="F33" s="237">
        <v>8813.9</v>
      </c>
      <c r="G33" s="33">
        <v>45341</v>
      </c>
      <c r="H33" s="50">
        <v>3050000117</v>
      </c>
      <c r="I33" s="268"/>
    </row>
    <row r="34" ht="15.75" customHeight="1" spans="1:9">
      <c r="A34" s="24" t="s">
        <v>864</v>
      </c>
      <c r="B34" s="24" t="s">
        <v>329</v>
      </c>
      <c r="C34" s="25" t="s">
        <v>865</v>
      </c>
      <c r="D34" s="33">
        <v>45338</v>
      </c>
      <c r="E34" s="33">
        <v>45341</v>
      </c>
      <c r="F34" s="152">
        <v>1797.26</v>
      </c>
      <c r="G34" s="33">
        <v>45341</v>
      </c>
      <c r="H34" s="50">
        <v>1444000000</v>
      </c>
      <c r="I34" s="268"/>
    </row>
    <row r="35" ht="15.75" customHeight="1" spans="1:9">
      <c r="A35" s="24" t="s">
        <v>866</v>
      </c>
      <c r="B35" s="24" t="s">
        <v>74</v>
      </c>
      <c r="C35" s="25" t="s">
        <v>867</v>
      </c>
      <c r="D35" s="33">
        <v>45338</v>
      </c>
      <c r="E35" s="33">
        <v>45341</v>
      </c>
      <c r="F35" s="145">
        <v>1841.12</v>
      </c>
      <c r="G35" s="33">
        <v>45341</v>
      </c>
      <c r="H35" s="24">
        <v>1000000000</v>
      </c>
      <c r="I35" s="268"/>
    </row>
    <row r="36" ht="15.75" customHeight="1" spans="1:9">
      <c r="A36" s="24" t="s">
        <v>868</v>
      </c>
      <c r="B36" s="24" t="s">
        <v>121</v>
      </c>
      <c r="C36" s="25" t="s">
        <v>308</v>
      </c>
      <c r="D36" s="33">
        <v>45338</v>
      </c>
      <c r="E36" s="33">
        <v>45341</v>
      </c>
      <c r="F36" s="145">
        <v>447.3</v>
      </c>
      <c r="G36" s="33">
        <v>45341</v>
      </c>
      <c r="H36" s="24">
        <v>1444000000</v>
      </c>
      <c r="I36" s="268"/>
    </row>
    <row r="37" ht="15.75" customHeight="1" spans="1:9">
      <c r="A37" s="24" t="s">
        <v>869</v>
      </c>
      <c r="B37" s="144" t="s">
        <v>213</v>
      </c>
      <c r="C37" s="259" t="s">
        <v>791</v>
      </c>
      <c r="D37" s="260">
        <v>45338</v>
      </c>
      <c r="E37" s="260">
        <v>45341</v>
      </c>
      <c r="F37" s="263">
        <v>3460.95</v>
      </c>
      <c r="G37" s="33">
        <v>45341</v>
      </c>
      <c r="H37" s="264">
        <v>1000000000</v>
      </c>
      <c r="I37" s="268"/>
    </row>
    <row r="38" ht="15.75" customHeight="1" spans="1:9">
      <c r="A38" s="24" t="s">
        <v>870</v>
      </c>
      <c r="B38" s="24" t="s">
        <v>253</v>
      </c>
      <c r="C38" s="25" t="s">
        <v>395</v>
      </c>
      <c r="D38" s="33">
        <v>45341</v>
      </c>
      <c r="E38" s="33">
        <v>45341</v>
      </c>
      <c r="F38" s="152">
        <v>8659.42</v>
      </c>
      <c r="G38" s="33">
        <v>45341</v>
      </c>
      <c r="H38" s="24">
        <v>1000000000</v>
      </c>
      <c r="I38" s="268"/>
    </row>
    <row r="39" ht="15.75" customHeight="1" spans="1:9">
      <c r="A39" s="24" t="s">
        <v>871</v>
      </c>
      <c r="B39" s="24" t="s">
        <v>343</v>
      </c>
      <c r="C39" s="25" t="s">
        <v>344</v>
      </c>
      <c r="D39" s="33">
        <v>45341</v>
      </c>
      <c r="E39" s="33">
        <v>45341</v>
      </c>
      <c r="F39" s="72">
        <v>14390.11</v>
      </c>
      <c r="G39" s="33">
        <v>45341</v>
      </c>
      <c r="H39" s="24">
        <v>1000000000</v>
      </c>
      <c r="I39" s="268"/>
    </row>
    <row r="40" ht="15.75" customHeight="1" spans="1:9">
      <c r="A40" s="24" t="s">
        <v>872</v>
      </c>
      <c r="B40" s="24" t="s">
        <v>295</v>
      </c>
      <c r="C40" s="25" t="s">
        <v>873</v>
      </c>
      <c r="D40" s="33">
        <v>45331</v>
      </c>
      <c r="E40" s="33">
        <v>45341</v>
      </c>
      <c r="F40" s="152">
        <v>11815.7</v>
      </c>
      <c r="G40" s="33">
        <v>45341</v>
      </c>
      <c r="H40" s="24">
        <v>1000000000</v>
      </c>
      <c r="I40" s="268"/>
    </row>
    <row r="41" ht="15.75" customHeight="1" spans="1:9">
      <c r="A41" s="21" t="s">
        <v>160</v>
      </c>
      <c r="B41" s="22"/>
      <c r="C41" s="22"/>
      <c r="D41" s="22"/>
      <c r="E41" s="258"/>
      <c r="F41" s="22"/>
      <c r="G41" s="22"/>
      <c r="H41" s="23"/>
      <c r="I41" s="269">
        <f>SUM(F42:F43)</f>
        <v>1003402.08</v>
      </c>
    </row>
    <row r="42" customHeight="1" spans="1:9">
      <c r="A42" s="24" t="s">
        <v>874</v>
      </c>
      <c r="B42" s="24" t="s">
        <v>288</v>
      </c>
      <c r="C42" s="143" t="s">
        <v>289</v>
      </c>
      <c r="D42" s="30">
        <v>45337</v>
      </c>
      <c r="E42" s="30">
        <v>45338</v>
      </c>
      <c r="F42" s="27">
        <v>29964.11</v>
      </c>
      <c r="G42" s="33">
        <v>45341</v>
      </c>
      <c r="H42" s="50">
        <v>1000000000</v>
      </c>
      <c r="I42" s="267"/>
    </row>
    <row r="43" customHeight="1" spans="1:9">
      <c r="A43" s="24" t="s">
        <v>875</v>
      </c>
      <c r="B43" s="24" t="s">
        <v>367</v>
      </c>
      <c r="C43" s="32" t="s">
        <v>876</v>
      </c>
      <c r="D43" s="138">
        <v>45338</v>
      </c>
      <c r="E43" s="30">
        <v>45338</v>
      </c>
      <c r="F43" s="145">
        <v>973437.97</v>
      </c>
      <c r="G43" s="33">
        <v>45341</v>
      </c>
      <c r="H43" s="49">
        <v>1000000000</v>
      </c>
      <c r="I43" s="268"/>
    </row>
    <row r="44" ht="15.75" customHeight="1" spans="1:9">
      <c r="A44" s="21" t="s">
        <v>161</v>
      </c>
      <c r="B44" s="22"/>
      <c r="C44" s="22"/>
      <c r="D44" s="22"/>
      <c r="E44" s="258"/>
      <c r="F44" s="22"/>
      <c r="G44" s="22"/>
      <c r="H44" s="23"/>
      <c r="I44" s="68">
        <f>SUM(F45:F49)</f>
        <v>1103030.78</v>
      </c>
    </row>
    <row r="45" ht="15.75" customHeight="1" spans="1:9">
      <c r="A45" s="24" t="s">
        <v>877</v>
      </c>
      <c r="B45" s="24" t="s">
        <v>380</v>
      </c>
      <c r="C45" s="25" t="s">
        <v>878</v>
      </c>
      <c r="D45" s="26">
        <v>45337</v>
      </c>
      <c r="E45" s="26">
        <v>45338</v>
      </c>
      <c r="F45" s="72">
        <v>211564.09</v>
      </c>
      <c r="G45" s="33">
        <v>45341</v>
      </c>
      <c r="H45" s="50">
        <v>1000000000</v>
      </c>
      <c r="I45" s="267"/>
    </row>
    <row r="46" ht="15.75" customHeight="1" spans="1:9">
      <c r="A46" s="24" t="s">
        <v>879</v>
      </c>
      <c r="B46" s="24" t="s">
        <v>374</v>
      </c>
      <c r="C46" s="54" t="s">
        <v>387</v>
      </c>
      <c r="D46" s="26">
        <v>45337</v>
      </c>
      <c r="E46" s="26">
        <v>45338</v>
      </c>
      <c r="F46" s="145">
        <v>299043.67</v>
      </c>
      <c r="G46" s="33">
        <v>45341</v>
      </c>
      <c r="H46" s="50">
        <v>1000000000</v>
      </c>
      <c r="I46" s="268"/>
    </row>
    <row r="47" ht="15.75" customHeight="1" spans="1:9">
      <c r="A47" s="24" t="s">
        <v>880</v>
      </c>
      <c r="B47" s="24" t="s">
        <v>172</v>
      </c>
      <c r="C47" s="25" t="s">
        <v>521</v>
      </c>
      <c r="D47" s="26">
        <v>45337</v>
      </c>
      <c r="E47" s="33">
        <v>45338</v>
      </c>
      <c r="F47" s="31">
        <v>132208.07</v>
      </c>
      <c r="G47" s="33">
        <v>45341</v>
      </c>
      <c r="H47" s="24">
        <v>1444000000</v>
      </c>
      <c r="I47" s="268"/>
    </row>
    <row r="48" ht="15.75" customHeight="1" spans="1:9">
      <c r="A48" s="24" t="s">
        <v>881</v>
      </c>
      <c r="B48" s="24" t="s">
        <v>516</v>
      </c>
      <c r="C48" s="25" t="s">
        <v>882</v>
      </c>
      <c r="D48" s="26">
        <v>45341</v>
      </c>
      <c r="E48" s="26">
        <v>45341</v>
      </c>
      <c r="F48" s="145">
        <v>73133.1</v>
      </c>
      <c r="G48" s="33">
        <v>45341</v>
      </c>
      <c r="H48" s="50">
        <v>1000000000</v>
      </c>
      <c r="I48" s="268"/>
    </row>
    <row r="49" ht="15.75" customHeight="1" spans="1:9">
      <c r="A49" s="265" t="s">
        <v>883</v>
      </c>
      <c r="B49" s="144" t="s">
        <v>169</v>
      </c>
      <c r="C49" s="259" t="s">
        <v>393</v>
      </c>
      <c r="D49" s="252">
        <v>45341</v>
      </c>
      <c r="E49" s="252">
        <v>45341</v>
      </c>
      <c r="F49" s="261">
        <v>387081.85</v>
      </c>
      <c r="G49" s="33">
        <v>45341</v>
      </c>
      <c r="H49" s="264">
        <v>1000000000</v>
      </c>
      <c r="I49" s="268"/>
    </row>
    <row r="50" ht="15.75" customHeight="1" spans="1:9">
      <c r="A50" s="21" t="s">
        <v>186</v>
      </c>
      <c r="B50" s="22"/>
      <c r="C50" s="22"/>
      <c r="D50" s="22"/>
      <c r="E50" s="258"/>
      <c r="F50" s="22"/>
      <c r="G50" s="22"/>
      <c r="H50" s="23"/>
      <c r="I50" s="68"/>
    </row>
    <row r="51" customHeight="1" spans="1:9">
      <c r="A51" s="168"/>
      <c r="B51" s="24"/>
      <c r="C51" s="37"/>
      <c r="D51" s="49"/>
      <c r="E51" s="24"/>
      <c r="F51" s="151"/>
      <c r="G51" s="49"/>
      <c r="H51" s="49"/>
      <c r="I51" s="25"/>
    </row>
    <row r="52" ht="15.75" customHeight="1" spans="1:9">
      <c r="A52" s="21" t="s">
        <v>187</v>
      </c>
      <c r="B52" s="22"/>
      <c r="C52" s="22"/>
      <c r="D52" s="22"/>
      <c r="E52" s="258"/>
      <c r="F52" s="22"/>
      <c r="G52" s="22"/>
      <c r="H52" s="23"/>
      <c r="I52" s="68">
        <f>SUM(F53:F54)</f>
        <v>125077.71</v>
      </c>
    </row>
    <row r="53" ht="15.75" customHeight="1" spans="1:9">
      <c r="A53" s="24" t="s">
        <v>884</v>
      </c>
      <c r="B53" s="24" t="s">
        <v>143</v>
      </c>
      <c r="C53" s="73" t="s">
        <v>144</v>
      </c>
      <c r="D53" s="30">
        <v>45331</v>
      </c>
      <c r="E53" s="30">
        <v>45338</v>
      </c>
      <c r="F53" s="151">
        <v>79453.36</v>
      </c>
      <c r="G53" s="33">
        <v>45341</v>
      </c>
      <c r="H53" s="49">
        <v>3050000117</v>
      </c>
      <c r="I53" s="267"/>
    </row>
    <row r="54" ht="15.75" customHeight="1" spans="1:9">
      <c r="A54" s="24" t="s">
        <v>885</v>
      </c>
      <c r="B54" s="24" t="s">
        <v>143</v>
      </c>
      <c r="C54" s="25" t="s">
        <v>144</v>
      </c>
      <c r="D54" s="30">
        <v>45338</v>
      </c>
      <c r="E54" s="30">
        <v>45341</v>
      </c>
      <c r="F54" s="151">
        <v>45624.35</v>
      </c>
      <c r="G54" s="33">
        <v>45341</v>
      </c>
      <c r="H54" s="49" t="s">
        <v>886</v>
      </c>
      <c r="I54" s="268"/>
    </row>
    <row r="55" ht="15.75" customHeight="1" spans="1:9">
      <c r="A55" s="21" t="s">
        <v>208</v>
      </c>
      <c r="B55" s="22"/>
      <c r="C55" s="22"/>
      <c r="D55" s="22"/>
      <c r="E55" s="258"/>
      <c r="F55" s="22"/>
      <c r="G55" s="22"/>
      <c r="H55" s="23"/>
      <c r="I55" s="68"/>
    </row>
    <row r="56" ht="15.75" customHeight="1" spans="1:9">
      <c r="A56" s="24"/>
      <c r="B56" s="24"/>
      <c r="C56" s="25"/>
      <c r="D56" s="50"/>
      <c r="E56" s="50"/>
      <c r="F56" s="152"/>
      <c r="G56" s="266"/>
      <c r="H56" s="50"/>
      <c r="I56" s="25"/>
    </row>
    <row r="57" ht="15.75" customHeight="1" spans="1:9">
      <c r="A57" s="21" t="s">
        <v>220</v>
      </c>
      <c r="B57" s="22"/>
      <c r="C57" s="22"/>
      <c r="D57" s="22"/>
      <c r="E57" s="258"/>
      <c r="F57" s="22"/>
      <c r="G57" s="22"/>
      <c r="H57" s="23"/>
      <c r="I57" s="68"/>
    </row>
    <row r="58" ht="15.75" customHeight="1" spans="1:9">
      <c r="A58" s="24"/>
      <c r="B58" s="24"/>
      <c r="C58" s="37"/>
      <c r="D58" s="49"/>
      <c r="E58" s="24"/>
      <c r="F58" s="117"/>
      <c r="G58" s="59"/>
      <c r="H58" s="29"/>
      <c r="I58" s="25"/>
    </row>
    <row r="59" ht="15.75" customHeight="1" spans="1:9">
      <c r="A59" s="21" t="s">
        <v>221</v>
      </c>
      <c r="B59" s="22"/>
      <c r="C59" s="22"/>
      <c r="D59" s="22"/>
      <c r="E59" s="258"/>
      <c r="F59" s="22"/>
      <c r="G59" s="22"/>
      <c r="H59" s="23"/>
      <c r="I59" s="68">
        <f>F60</f>
        <v>0</v>
      </c>
    </row>
    <row r="60" ht="15.75" customHeight="1" spans="1:9">
      <c r="A60" s="24"/>
      <c r="B60" s="24"/>
      <c r="C60" s="25"/>
      <c r="D60" s="59"/>
      <c r="E60" s="49"/>
      <c r="F60" s="117"/>
      <c r="G60" s="61"/>
      <c r="H60" s="49"/>
      <c r="I60" s="24"/>
    </row>
    <row r="61" customFormat="1" ht="15.75" customHeight="1" spans="1:8">
      <c r="A61" s="5"/>
      <c r="B61" s="5"/>
      <c r="D61" s="5"/>
      <c r="E61" s="5"/>
      <c r="F61" s="234"/>
      <c r="G61" s="63"/>
      <c r="H61" s="64"/>
    </row>
    <row r="62" customFormat="1" ht="15.75" customHeight="1" spans="1:8">
      <c r="A62" s="5"/>
      <c r="B62" s="5"/>
      <c r="D62" s="5"/>
      <c r="E62" s="5"/>
      <c r="F62" s="234"/>
      <c r="H62" s="5"/>
    </row>
    <row r="63" customFormat="1" ht="15.75" customHeight="1" spans="1:8">
      <c r="A63" s="121" t="s">
        <v>222</v>
      </c>
      <c r="D63" s="5"/>
      <c r="E63" s="5"/>
      <c r="F63" s="234"/>
      <c r="H63" s="5"/>
    </row>
    <row r="64" customFormat="1" ht="15.75" customHeight="1" spans="1:8">
      <c r="A64" s="67" t="s">
        <v>223</v>
      </c>
      <c r="D64" s="5"/>
      <c r="E64" s="5"/>
      <c r="F64" s="234"/>
      <c r="H64" s="5"/>
    </row>
    <row r="65" customFormat="1" ht="15.75" customHeight="1" spans="1:8">
      <c r="A65" s="5"/>
      <c r="B65" s="5"/>
      <c r="D65" s="5"/>
      <c r="E65" s="5"/>
      <c r="F65" s="234"/>
      <c r="H65" s="5"/>
    </row>
    <row r="66" customFormat="1" ht="15.75" customHeight="1" spans="1:8">
      <c r="A66" s="5"/>
      <c r="B66" s="5"/>
      <c r="D66" s="5"/>
      <c r="E66" s="5"/>
      <c r="F66" s="234"/>
      <c r="H66" s="5"/>
    </row>
    <row r="67" customFormat="1" ht="15.75" customHeight="1" spans="1:8">
      <c r="A67" s="5"/>
      <c r="B67" s="5"/>
      <c r="D67" s="5"/>
      <c r="E67" s="5"/>
      <c r="F67" s="234"/>
      <c r="H67" s="5"/>
    </row>
    <row r="68" customFormat="1" ht="15.75" customHeight="1" spans="1:8">
      <c r="A68" s="5"/>
      <c r="B68" s="5"/>
      <c r="D68" s="5"/>
      <c r="E68" s="5"/>
      <c r="F68" s="234"/>
      <c r="H68" s="5"/>
    </row>
    <row r="69" customFormat="1" ht="15.75" customHeight="1" spans="1:8">
      <c r="A69" s="5"/>
      <c r="B69" s="5"/>
      <c r="D69" s="5"/>
      <c r="E69" s="5"/>
      <c r="F69" s="234"/>
      <c r="H69" s="5"/>
    </row>
    <row r="70" customFormat="1" ht="15.75" customHeight="1" spans="1:8">
      <c r="A70" s="5"/>
      <c r="B70" s="5"/>
      <c r="D70" s="5"/>
      <c r="E70" s="5"/>
      <c r="F70" s="234"/>
      <c r="H70" s="5"/>
    </row>
    <row r="71" customFormat="1" ht="15.75" customHeight="1" spans="1:8">
      <c r="A71" s="5"/>
      <c r="B71" s="5"/>
      <c r="D71" s="5"/>
      <c r="E71" s="5"/>
      <c r="F71" s="234"/>
      <c r="H71" s="5"/>
    </row>
    <row r="72" customFormat="1" ht="15.75" customHeight="1" spans="1:8">
      <c r="A72" s="5"/>
      <c r="B72" s="5"/>
      <c r="D72" s="5"/>
      <c r="E72" s="5"/>
      <c r="F72" s="234"/>
      <c r="H72" s="5"/>
    </row>
    <row r="73" customFormat="1" ht="15.75" customHeight="1" spans="1:8">
      <c r="A73" s="5"/>
      <c r="B73" s="5"/>
      <c r="D73" s="5"/>
      <c r="E73" s="5"/>
      <c r="F73" s="234"/>
      <c r="H73" s="5"/>
    </row>
    <row r="74" customFormat="1" ht="15.75" customHeight="1" spans="1:8">
      <c r="A74" s="5"/>
      <c r="B74" s="5"/>
      <c r="D74" s="5"/>
      <c r="E74" s="5"/>
      <c r="F74" s="234"/>
      <c r="H74" s="5"/>
    </row>
    <row r="75" customFormat="1" ht="15.75" customHeight="1" spans="1:8">
      <c r="A75" s="5"/>
      <c r="B75" s="5"/>
      <c r="D75" s="5"/>
      <c r="E75" s="5"/>
      <c r="F75" s="234"/>
      <c r="H75" s="5"/>
    </row>
    <row r="76" customFormat="1" ht="15.75" customHeight="1" spans="1:8">
      <c r="A76" s="5"/>
      <c r="B76" s="5"/>
      <c r="D76" s="5"/>
      <c r="E76" s="5"/>
      <c r="F76" s="234"/>
      <c r="H76" s="5"/>
    </row>
    <row r="77" customFormat="1" ht="15.75" customHeight="1" spans="1:8">
      <c r="A77" s="5"/>
      <c r="B77" s="5"/>
      <c r="D77" s="5"/>
      <c r="E77" s="5"/>
      <c r="F77" s="234"/>
      <c r="H77" s="5"/>
    </row>
    <row r="78" customFormat="1" ht="15.75" customHeight="1" spans="1:8">
      <c r="A78" s="5"/>
      <c r="B78" s="5"/>
      <c r="D78" s="5"/>
      <c r="E78" s="5"/>
      <c r="F78" s="234"/>
      <c r="H78" s="5"/>
    </row>
    <row r="79" customFormat="1" ht="15.75" customHeight="1" spans="1:8">
      <c r="A79" s="5"/>
      <c r="B79" s="5"/>
      <c r="D79" s="5"/>
      <c r="E79" s="5"/>
      <c r="F79" s="234"/>
      <c r="H79" s="5"/>
    </row>
    <row r="80" customFormat="1" ht="15.75" customHeight="1" spans="1:8">
      <c r="A80" s="5"/>
      <c r="B80" s="5"/>
      <c r="D80" s="5"/>
      <c r="E80" s="5"/>
      <c r="F80" s="234"/>
      <c r="H80" s="5"/>
    </row>
    <row r="81" customFormat="1" ht="15.75" customHeight="1" spans="1:8">
      <c r="A81" s="5"/>
      <c r="B81" s="5"/>
      <c r="D81" s="5"/>
      <c r="E81" s="5"/>
      <c r="F81" s="234"/>
      <c r="H81" s="5"/>
    </row>
    <row r="82" customFormat="1" ht="15.75" customHeight="1" spans="1:8">
      <c r="A82" s="5"/>
      <c r="B82" s="5"/>
      <c r="D82" s="5"/>
      <c r="E82" s="5"/>
      <c r="F82" s="234"/>
      <c r="H82" s="5"/>
    </row>
    <row r="83" customFormat="1" ht="15.75" customHeight="1" spans="1:8">
      <c r="A83" s="5"/>
      <c r="B83" s="5"/>
      <c r="D83" s="5"/>
      <c r="E83" s="5"/>
      <c r="F83" s="234"/>
      <c r="H83" s="5"/>
    </row>
    <row r="84" customFormat="1" ht="15.75" customHeight="1" spans="1:8">
      <c r="A84" s="5"/>
      <c r="B84" s="5"/>
      <c r="D84" s="5"/>
      <c r="E84" s="5"/>
      <c r="F84" s="234"/>
      <c r="H84" s="5"/>
    </row>
    <row r="85" customFormat="1" ht="15.75" customHeight="1" spans="1:8">
      <c r="A85" s="5"/>
      <c r="B85" s="5"/>
      <c r="D85" s="5"/>
      <c r="E85" s="5"/>
      <c r="F85" s="234"/>
      <c r="H85" s="5"/>
    </row>
    <row r="86" customFormat="1" ht="15.75" customHeight="1" spans="1:8">
      <c r="A86" s="5"/>
      <c r="B86" s="5"/>
      <c r="D86" s="5"/>
      <c r="E86" s="5"/>
      <c r="F86" s="234"/>
      <c r="H86" s="5"/>
    </row>
    <row r="87" customFormat="1" ht="15.75" customHeight="1" spans="1:8">
      <c r="A87" s="5"/>
      <c r="B87" s="5"/>
      <c r="D87" s="5"/>
      <c r="E87" s="5"/>
      <c r="F87" s="234"/>
      <c r="H87" s="5"/>
    </row>
    <row r="88" customFormat="1" ht="15.75" customHeight="1" spans="1:8">
      <c r="A88" s="5"/>
      <c r="B88" s="5"/>
      <c r="D88" s="5"/>
      <c r="E88" s="5"/>
      <c r="F88" s="234"/>
      <c r="H88" s="5"/>
    </row>
    <row r="89" customFormat="1" ht="15.75" customHeight="1" spans="1:8">
      <c r="A89" s="5"/>
      <c r="B89" s="5"/>
      <c r="D89" s="5"/>
      <c r="E89" s="5"/>
      <c r="F89" s="234"/>
      <c r="H89" s="5"/>
    </row>
    <row r="90" customFormat="1" ht="15.75" customHeight="1" spans="1:8">
      <c r="A90" s="5"/>
      <c r="B90" s="5"/>
      <c r="D90" s="5"/>
      <c r="E90" s="5"/>
      <c r="F90" s="234"/>
      <c r="H90" s="5"/>
    </row>
    <row r="91" customFormat="1" ht="15.75" customHeight="1" spans="1:8">
      <c r="A91" s="5"/>
      <c r="B91" s="5"/>
      <c r="D91" s="5"/>
      <c r="E91" s="5"/>
      <c r="F91" s="234"/>
      <c r="H91" s="5"/>
    </row>
    <row r="92" customFormat="1" ht="15.75" customHeight="1" spans="1:8">
      <c r="A92" s="5"/>
      <c r="B92" s="5"/>
      <c r="D92" s="5"/>
      <c r="E92" s="5"/>
      <c r="F92" s="234"/>
      <c r="H92" s="5"/>
    </row>
    <row r="93" customFormat="1" ht="15.75" customHeight="1" spans="1:8">
      <c r="A93" s="5"/>
      <c r="B93" s="5"/>
      <c r="D93" s="5"/>
      <c r="E93" s="5"/>
      <c r="F93" s="234"/>
      <c r="H93" s="5"/>
    </row>
    <row r="94" customFormat="1" ht="15.75" customHeight="1" spans="1:8">
      <c r="A94" s="5"/>
      <c r="B94" s="5"/>
      <c r="D94" s="5"/>
      <c r="E94" s="5"/>
      <c r="F94" s="234"/>
      <c r="H94" s="5"/>
    </row>
    <row r="95" customFormat="1" ht="15.75" customHeight="1" spans="1:8">
      <c r="A95" s="5"/>
      <c r="B95" s="5"/>
      <c r="D95" s="5"/>
      <c r="E95" s="5"/>
      <c r="F95" s="234"/>
      <c r="H95" s="5"/>
    </row>
    <row r="96" customFormat="1" ht="15.75" customHeight="1" spans="1:8">
      <c r="A96" s="5"/>
      <c r="B96" s="5"/>
      <c r="D96" s="5"/>
      <c r="E96" s="5"/>
      <c r="F96" s="234"/>
      <c r="H96" s="5"/>
    </row>
    <row r="97" customFormat="1" ht="15.75" customHeight="1" spans="1:8">
      <c r="A97" s="5"/>
      <c r="B97" s="5"/>
      <c r="D97" s="5"/>
      <c r="E97" s="5"/>
      <c r="F97" s="234"/>
      <c r="H97" s="5"/>
    </row>
    <row r="98" customFormat="1" ht="15.75" customHeight="1" spans="1:8">
      <c r="A98" s="5"/>
      <c r="B98" s="5"/>
      <c r="D98" s="5"/>
      <c r="E98" s="5"/>
      <c r="F98" s="234"/>
      <c r="H98" s="5"/>
    </row>
    <row r="99" customFormat="1" ht="15.75" customHeight="1" spans="1:8">
      <c r="A99" s="5"/>
      <c r="B99" s="5"/>
      <c r="D99" s="5"/>
      <c r="E99" s="5"/>
      <c r="F99" s="234"/>
      <c r="H99" s="5"/>
    </row>
    <row r="100" customFormat="1" ht="15.75" customHeight="1" spans="1:8">
      <c r="A100" s="5"/>
      <c r="B100" s="5"/>
      <c r="D100" s="5"/>
      <c r="E100" s="5"/>
      <c r="F100" s="234"/>
      <c r="H100" s="5"/>
    </row>
    <row r="101" customFormat="1" ht="15.75" customHeight="1" spans="1:8">
      <c r="A101" s="5"/>
      <c r="B101" s="5"/>
      <c r="D101" s="5"/>
      <c r="E101" s="5"/>
      <c r="F101" s="234"/>
      <c r="H101" s="5"/>
    </row>
    <row r="102" customFormat="1" ht="15.75" customHeight="1" spans="1:8">
      <c r="A102" s="5"/>
      <c r="B102" s="5"/>
      <c r="D102" s="5"/>
      <c r="E102" s="5"/>
      <c r="F102" s="234"/>
      <c r="H102" s="5"/>
    </row>
    <row r="103" customFormat="1" ht="15.75" customHeight="1" spans="1:8">
      <c r="A103" s="5"/>
      <c r="B103" s="5"/>
      <c r="D103" s="5"/>
      <c r="E103" s="5"/>
      <c r="F103" s="234"/>
      <c r="H103" s="5"/>
    </row>
    <row r="104" customFormat="1" ht="15.75" customHeight="1" spans="1:8">
      <c r="A104" s="5"/>
      <c r="B104" s="5"/>
      <c r="D104" s="5"/>
      <c r="E104" s="5"/>
      <c r="F104" s="234"/>
      <c r="H104" s="5"/>
    </row>
    <row r="105" customFormat="1" ht="15.75" customHeight="1" spans="1:8">
      <c r="A105" s="5"/>
      <c r="B105" s="5"/>
      <c r="D105" s="5"/>
      <c r="E105" s="5"/>
      <c r="F105" s="234"/>
      <c r="H105" s="5"/>
    </row>
    <row r="106" customFormat="1" ht="15.75" customHeight="1" spans="1:8">
      <c r="A106" s="5"/>
      <c r="B106" s="5"/>
      <c r="D106" s="5"/>
      <c r="E106" s="5"/>
      <c r="F106" s="234"/>
      <c r="H106" s="5"/>
    </row>
    <row r="107" customFormat="1" ht="15.75" customHeight="1" spans="1:8">
      <c r="A107" s="5"/>
      <c r="B107" s="5"/>
      <c r="D107" s="5"/>
      <c r="E107" s="5"/>
      <c r="F107" s="234"/>
      <c r="H107" s="5"/>
    </row>
    <row r="108" customFormat="1" ht="15.75" customHeight="1" spans="1:8">
      <c r="A108" s="5"/>
      <c r="B108" s="5"/>
      <c r="D108" s="5"/>
      <c r="E108" s="5"/>
      <c r="F108" s="234"/>
      <c r="H108" s="5"/>
    </row>
    <row r="109" customFormat="1" ht="15.75" customHeight="1" spans="1:8">
      <c r="A109" s="5"/>
      <c r="B109" s="5"/>
      <c r="D109" s="5"/>
      <c r="E109" s="5"/>
      <c r="F109" s="234"/>
      <c r="H109" s="5"/>
    </row>
    <row r="110" customFormat="1" ht="15.75" customHeight="1" spans="1:8">
      <c r="A110" s="5"/>
      <c r="B110" s="5"/>
      <c r="D110" s="5"/>
      <c r="E110" s="5"/>
      <c r="F110" s="234"/>
      <c r="H110" s="5"/>
    </row>
    <row r="111" customFormat="1" ht="15.75" customHeight="1" spans="1:8">
      <c r="A111" s="5"/>
      <c r="B111" s="5"/>
      <c r="D111" s="5"/>
      <c r="E111" s="5"/>
      <c r="F111" s="234"/>
      <c r="H111" s="5"/>
    </row>
    <row r="112" customFormat="1" ht="15.75" customHeight="1" spans="1:8">
      <c r="A112" s="5"/>
      <c r="B112" s="5"/>
      <c r="D112" s="5"/>
      <c r="E112" s="5"/>
      <c r="F112" s="234"/>
      <c r="H112" s="5"/>
    </row>
    <row r="113" customFormat="1" ht="15.75" customHeight="1" spans="1:8">
      <c r="A113" s="5"/>
      <c r="B113" s="5"/>
      <c r="D113" s="5"/>
      <c r="E113" s="5"/>
      <c r="F113" s="234"/>
      <c r="H113" s="5"/>
    </row>
    <row r="114" customFormat="1" ht="15.75" customHeight="1" spans="1:8">
      <c r="A114" s="5"/>
      <c r="B114" s="5"/>
      <c r="D114" s="5"/>
      <c r="E114" s="5"/>
      <c r="F114" s="234"/>
      <c r="H114" s="5"/>
    </row>
    <row r="115" customFormat="1" ht="15.75" customHeight="1" spans="1:8">
      <c r="A115" s="5"/>
      <c r="B115" s="5"/>
      <c r="D115" s="5"/>
      <c r="E115" s="5"/>
      <c r="F115" s="234"/>
      <c r="H115" s="5"/>
    </row>
    <row r="116" customFormat="1" ht="15.75" customHeight="1" spans="1:8">
      <c r="A116" s="5"/>
      <c r="B116" s="5"/>
      <c r="D116" s="5"/>
      <c r="E116" s="5"/>
      <c r="F116" s="234"/>
      <c r="H116" s="5"/>
    </row>
    <row r="117" customFormat="1" ht="15.75" customHeight="1" spans="1:8">
      <c r="A117" s="5"/>
      <c r="B117" s="5"/>
      <c r="D117" s="5"/>
      <c r="E117" s="5"/>
      <c r="F117" s="234"/>
      <c r="H117" s="5"/>
    </row>
    <row r="118" customFormat="1" ht="15.75" customHeight="1" spans="1:8">
      <c r="A118" s="5"/>
      <c r="B118" s="5"/>
      <c r="D118" s="5"/>
      <c r="E118" s="5"/>
      <c r="F118" s="234"/>
      <c r="H118" s="5"/>
    </row>
    <row r="119" customFormat="1" ht="15.75" customHeight="1" spans="1:8">
      <c r="A119" s="5"/>
      <c r="B119" s="5"/>
      <c r="D119" s="5"/>
      <c r="E119" s="5"/>
      <c r="F119" s="234"/>
      <c r="H119" s="5"/>
    </row>
    <row r="120" customFormat="1" ht="15.75" customHeight="1" spans="1:8">
      <c r="A120" s="5"/>
      <c r="B120" s="5"/>
      <c r="D120" s="5"/>
      <c r="E120" s="5"/>
      <c r="F120" s="234"/>
      <c r="H120" s="5"/>
    </row>
    <row r="121" customFormat="1" ht="15.75" customHeight="1" spans="1:8">
      <c r="A121" s="5"/>
      <c r="B121" s="5"/>
      <c r="D121" s="5"/>
      <c r="E121" s="5"/>
      <c r="F121" s="234"/>
      <c r="H121" s="5"/>
    </row>
    <row r="122" customFormat="1" ht="15.75" customHeight="1" spans="1:8">
      <c r="A122" s="5"/>
      <c r="B122" s="5"/>
      <c r="D122" s="5"/>
      <c r="E122" s="5"/>
      <c r="F122" s="234"/>
      <c r="H122" s="5"/>
    </row>
    <row r="123" customFormat="1" ht="15.75" customHeight="1" spans="1:8">
      <c r="A123" s="5"/>
      <c r="B123" s="5"/>
      <c r="D123" s="5"/>
      <c r="E123" s="5"/>
      <c r="F123" s="234"/>
      <c r="H123" s="5"/>
    </row>
    <row r="124" customFormat="1" ht="15.75" customHeight="1" spans="1:8">
      <c r="A124" s="5"/>
      <c r="B124" s="5"/>
      <c r="D124" s="5"/>
      <c r="E124" s="5"/>
      <c r="F124" s="234"/>
      <c r="H124" s="5"/>
    </row>
    <row r="125" customFormat="1" ht="15.75" customHeight="1" spans="1:8">
      <c r="A125" s="5"/>
      <c r="B125" s="5"/>
      <c r="D125" s="5"/>
      <c r="E125" s="5"/>
      <c r="F125" s="234"/>
      <c r="H125" s="5"/>
    </row>
    <row r="126" customFormat="1" ht="15.75" customHeight="1" spans="1:8">
      <c r="A126" s="5"/>
      <c r="B126" s="5"/>
      <c r="D126" s="5"/>
      <c r="E126" s="5"/>
      <c r="F126" s="234"/>
      <c r="H126" s="5"/>
    </row>
    <row r="127" customFormat="1" ht="15.75" customHeight="1" spans="1:8">
      <c r="A127" s="5"/>
      <c r="B127" s="5"/>
      <c r="D127" s="5"/>
      <c r="E127" s="5"/>
      <c r="F127" s="234"/>
      <c r="H127" s="5"/>
    </row>
    <row r="128" customFormat="1" ht="15.75" customHeight="1" spans="1:8">
      <c r="A128" s="5"/>
      <c r="B128" s="5"/>
      <c r="D128" s="5"/>
      <c r="E128" s="5"/>
      <c r="F128" s="234"/>
      <c r="H128" s="5"/>
    </row>
    <row r="129" customFormat="1" ht="15.75" customHeight="1" spans="1:8">
      <c r="A129" s="5"/>
      <c r="B129" s="5"/>
      <c r="D129" s="5"/>
      <c r="E129" s="5"/>
      <c r="F129" s="234"/>
      <c r="H129" s="5"/>
    </row>
    <row r="130" customFormat="1" ht="15.75" customHeight="1" spans="1:8">
      <c r="A130" s="5"/>
      <c r="B130" s="5"/>
      <c r="D130" s="5"/>
      <c r="E130" s="5"/>
      <c r="F130" s="234"/>
      <c r="H130" s="5"/>
    </row>
    <row r="131" customFormat="1" ht="15.75" customHeight="1" spans="1:8">
      <c r="A131" s="5"/>
      <c r="B131" s="5"/>
      <c r="D131" s="5"/>
      <c r="E131" s="5"/>
      <c r="F131" s="234"/>
      <c r="H131" s="5"/>
    </row>
    <row r="132" customFormat="1" ht="15.75" customHeight="1" spans="1:8">
      <c r="A132" s="5"/>
      <c r="B132" s="5"/>
      <c r="D132" s="5"/>
      <c r="E132" s="5"/>
      <c r="F132" s="234"/>
      <c r="H132" s="5"/>
    </row>
    <row r="133" customFormat="1" ht="15.75" customHeight="1" spans="1:8">
      <c r="A133" s="5"/>
      <c r="B133" s="5"/>
      <c r="D133" s="5"/>
      <c r="E133" s="5"/>
      <c r="F133" s="234"/>
      <c r="H133" s="5"/>
    </row>
    <row r="134" customFormat="1" ht="15.75" customHeight="1" spans="1:8">
      <c r="A134" s="5"/>
      <c r="B134" s="5"/>
      <c r="D134" s="5"/>
      <c r="E134" s="5"/>
      <c r="F134" s="234"/>
      <c r="H134" s="5"/>
    </row>
    <row r="135" customFormat="1" ht="15.75" customHeight="1" spans="1:8">
      <c r="A135" s="5"/>
      <c r="B135" s="5"/>
      <c r="D135" s="5"/>
      <c r="E135" s="5"/>
      <c r="F135" s="234"/>
      <c r="H135" s="5"/>
    </row>
    <row r="136" customFormat="1" ht="15.75" customHeight="1" spans="1:8">
      <c r="A136" s="5"/>
      <c r="B136" s="5"/>
      <c r="D136" s="5"/>
      <c r="E136" s="5"/>
      <c r="F136" s="234"/>
      <c r="H136" s="5"/>
    </row>
    <row r="137" customFormat="1" ht="15.75" customHeight="1" spans="1:8">
      <c r="A137" s="5"/>
      <c r="B137" s="5"/>
      <c r="D137" s="5"/>
      <c r="E137" s="5"/>
      <c r="F137" s="234"/>
      <c r="H137" s="5"/>
    </row>
    <row r="138" customFormat="1" ht="15.75" customHeight="1" spans="1:8">
      <c r="A138" s="5"/>
      <c r="B138" s="5"/>
      <c r="D138" s="5"/>
      <c r="E138" s="5"/>
      <c r="F138" s="234"/>
      <c r="H138" s="5"/>
    </row>
    <row r="139" customFormat="1" ht="15.75" customHeight="1" spans="1:8">
      <c r="A139" s="5"/>
      <c r="B139" s="5"/>
      <c r="D139" s="5"/>
      <c r="E139" s="5"/>
      <c r="F139" s="234"/>
      <c r="H139" s="5"/>
    </row>
    <row r="140" customFormat="1" ht="15.75" customHeight="1" spans="1:8">
      <c r="A140" s="5"/>
      <c r="B140" s="5"/>
      <c r="D140" s="5"/>
      <c r="E140" s="5"/>
      <c r="F140" s="234"/>
      <c r="H140" s="5"/>
    </row>
    <row r="141" customFormat="1" ht="15.75" customHeight="1" spans="1:8">
      <c r="A141" s="5"/>
      <c r="B141" s="5"/>
      <c r="D141" s="5"/>
      <c r="E141" s="5"/>
      <c r="F141" s="234"/>
      <c r="H141" s="5"/>
    </row>
    <row r="142" customFormat="1" ht="15.75" customHeight="1" spans="1:8">
      <c r="A142" s="5"/>
      <c r="B142" s="5"/>
      <c r="D142" s="5"/>
      <c r="E142" s="5"/>
      <c r="F142" s="234"/>
      <c r="H142" s="5"/>
    </row>
    <row r="143" customFormat="1" ht="15.75" customHeight="1" spans="1:8">
      <c r="A143" s="5"/>
      <c r="B143" s="5"/>
      <c r="D143" s="5"/>
      <c r="E143" s="5"/>
      <c r="F143" s="234"/>
      <c r="H143" s="5"/>
    </row>
    <row r="144" customFormat="1" ht="15.75" customHeight="1" spans="1:8">
      <c r="A144" s="5"/>
      <c r="B144" s="5"/>
      <c r="D144" s="5"/>
      <c r="E144" s="5"/>
      <c r="F144" s="234"/>
      <c r="H144" s="5"/>
    </row>
    <row r="145" customFormat="1" ht="15.75" customHeight="1" spans="1:8">
      <c r="A145" s="5"/>
      <c r="B145" s="5"/>
      <c r="D145" s="5"/>
      <c r="E145" s="5"/>
      <c r="F145" s="234"/>
      <c r="H145" s="5"/>
    </row>
    <row r="146" customFormat="1" ht="15.75" customHeight="1" spans="1:8">
      <c r="A146" s="5"/>
      <c r="B146" s="5"/>
      <c r="D146" s="5"/>
      <c r="E146" s="5"/>
      <c r="F146" s="234"/>
      <c r="H146" s="5"/>
    </row>
    <row r="147" customFormat="1" ht="15.75" customHeight="1" spans="1:8">
      <c r="A147" s="5"/>
      <c r="B147" s="5"/>
      <c r="D147" s="5"/>
      <c r="E147" s="5"/>
      <c r="F147" s="234"/>
      <c r="H147" s="5"/>
    </row>
    <row r="148" customFormat="1" ht="15.75" customHeight="1" spans="1:8">
      <c r="A148" s="5"/>
      <c r="B148" s="5"/>
      <c r="D148" s="5"/>
      <c r="E148" s="5"/>
      <c r="F148" s="234"/>
      <c r="H148" s="5"/>
    </row>
    <row r="149" customFormat="1" ht="15.75" customHeight="1" spans="1:8">
      <c r="A149" s="5"/>
      <c r="B149" s="5"/>
      <c r="D149" s="5"/>
      <c r="E149" s="5"/>
      <c r="F149" s="234"/>
      <c r="H149" s="5"/>
    </row>
    <row r="150" customFormat="1" ht="15.75" customHeight="1" spans="1:8">
      <c r="A150" s="5"/>
      <c r="B150" s="5"/>
      <c r="D150" s="5"/>
      <c r="E150" s="5"/>
      <c r="F150" s="234"/>
      <c r="H150" s="5"/>
    </row>
    <row r="151" customFormat="1" ht="15.75" customHeight="1" spans="1:8">
      <c r="A151" s="5"/>
      <c r="B151" s="5"/>
      <c r="D151" s="5"/>
      <c r="E151" s="5"/>
      <c r="F151" s="234"/>
      <c r="H151" s="5"/>
    </row>
    <row r="152" customFormat="1" ht="15.75" customHeight="1" spans="1:8">
      <c r="A152" s="5"/>
      <c r="B152" s="5"/>
      <c r="D152" s="5"/>
      <c r="E152" s="5"/>
      <c r="F152" s="234"/>
      <c r="H152" s="5"/>
    </row>
    <row r="153" customFormat="1" ht="15.75" customHeight="1" spans="1:8">
      <c r="A153" s="5"/>
      <c r="B153" s="5"/>
      <c r="D153" s="5"/>
      <c r="E153" s="5"/>
      <c r="F153" s="234"/>
      <c r="H153" s="5"/>
    </row>
    <row r="154" customFormat="1" ht="15.75" customHeight="1" spans="1:8">
      <c r="A154" s="5"/>
      <c r="B154" s="5"/>
      <c r="D154" s="5"/>
      <c r="E154" s="5"/>
      <c r="F154" s="234"/>
      <c r="H154" s="5"/>
    </row>
    <row r="155" customFormat="1" ht="15.75" customHeight="1" spans="1:8">
      <c r="A155" s="5"/>
      <c r="B155" s="5"/>
      <c r="D155" s="5"/>
      <c r="E155" s="5"/>
      <c r="F155" s="234"/>
      <c r="H155" s="5"/>
    </row>
    <row r="156" customFormat="1" ht="15.75" customHeight="1" spans="1:8">
      <c r="A156" s="5"/>
      <c r="B156" s="5"/>
      <c r="D156" s="5"/>
      <c r="E156" s="5"/>
      <c r="F156" s="234"/>
      <c r="H156" s="5"/>
    </row>
    <row r="157" customFormat="1" ht="15.75" customHeight="1" spans="1:8">
      <c r="A157" s="5"/>
      <c r="B157" s="5"/>
      <c r="D157" s="5"/>
      <c r="E157" s="5"/>
      <c r="F157" s="234"/>
      <c r="H157" s="5"/>
    </row>
    <row r="158" customFormat="1" ht="15.75" customHeight="1" spans="1:8">
      <c r="A158" s="5"/>
      <c r="B158" s="5"/>
      <c r="D158" s="5"/>
      <c r="E158" s="5"/>
      <c r="F158" s="234"/>
      <c r="H158" s="5"/>
    </row>
    <row r="159" customFormat="1" ht="15.75" customHeight="1" spans="1:8">
      <c r="A159" s="5"/>
      <c r="B159" s="5"/>
      <c r="D159" s="5"/>
      <c r="E159" s="5"/>
      <c r="F159" s="234"/>
      <c r="H159" s="5"/>
    </row>
    <row r="160" customFormat="1" ht="15.75" customHeight="1" spans="1:8">
      <c r="A160" s="5"/>
      <c r="B160" s="5"/>
      <c r="D160" s="5"/>
      <c r="E160" s="5"/>
      <c r="F160" s="234"/>
      <c r="H160" s="5"/>
    </row>
    <row r="161" customFormat="1" ht="15.75" customHeight="1" spans="1:8">
      <c r="A161" s="5"/>
      <c r="B161" s="5"/>
      <c r="D161" s="5"/>
      <c r="E161" s="5"/>
      <c r="F161" s="234"/>
      <c r="H161" s="5"/>
    </row>
    <row r="162" customFormat="1" ht="15.75" customHeight="1" spans="1:8">
      <c r="A162" s="5"/>
      <c r="B162" s="5"/>
      <c r="D162" s="5"/>
      <c r="E162" s="5"/>
      <c r="F162" s="234"/>
      <c r="H162" s="5"/>
    </row>
    <row r="163" customFormat="1" ht="15.75" customHeight="1" spans="1:8">
      <c r="A163" s="5"/>
      <c r="B163" s="5"/>
      <c r="D163" s="5"/>
      <c r="E163" s="5"/>
      <c r="F163" s="234"/>
      <c r="H163" s="5"/>
    </row>
    <row r="164" customFormat="1" ht="15.75" customHeight="1" spans="1:8">
      <c r="A164" s="5"/>
      <c r="B164" s="5"/>
      <c r="D164" s="5"/>
      <c r="E164" s="5"/>
      <c r="F164" s="234"/>
      <c r="H164" s="5"/>
    </row>
    <row r="165" customFormat="1" ht="15.75" customHeight="1" spans="1:8">
      <c r="A165" s="5"/>
      <c r="B165" s="5"/>
      <c r="D165" s="5"/>
      <c r="E165" s="5"/>
      <c r="F165" s="234"/>
      <c r="H165" s="5"/>
    </row>
    <row r="166" customFormat="1" ht="15.75" customHeight="1" spans="1:8">
      <c r="A166" s="5"/>
      <c r="B166" s="5"/>
      <c r="D166" s="5"/>
      <c r="E166" s="5"/>
      <c r="F166" s="234"/>
      <c r="H166" s="5"/>
    </row>
    <row r="167" customFormat="1" ht="15.75" customHeight="1" spans="1:8">
      <c r="A167" s="5"/>
      <c r="B167" s="5"/>
      <c r="D167" s="5"/>
      <c r="E167" s="5"/>
      <c r="F167" s="234"/>
      <c r="H167" s="5"/>
    </row>
    <row r="168" customFormat="1" ht="15.75" customHeight="1" spans="1:8">
      <c r="A168" s="5"/>
      <c r="B168" s="5"/>
      <c r="D168" s="5"/>
      <c r="E168" s="5"/>
      <c r="F168" s="234"/>
      <c r="H168" s="5"/>
    </row>
    <row r="169" customFormat="1" ht="15.75" customHeight="1" spans="1:8">
      <c r="A169" s="5"/>
      <c r="B169" s="5"/>
      <c r="D169" s="5"/>
      <c r="E169" s="5"/>
      <c r="F169" s="234"/>
      <c r="H169" s="5"/>
    </row>
    <row r="170" customFormat="1" ht="15.75" customHeight="1" spans="1:8">
      <c r="A170" s="5"/>
      <c r="B170" s="5"/>
      <c r="D170" s="5"/>
      <c r="E170" s="5"/>
      <c r="F170" s="234"/>
      <c r="H170" s="5"/>
    </row>
    <row r="171" customFormat="1" ht="15.75" customHeight="1" spans="1:8">
      <c r="A171" s="5"/>
      <c r="B171" s="5"/>
      <c r="D171" s="5"/>
      <c r="E171" s="5"/>
      <c r="F171" s="234"/>
      <c r="H171" s="5"/>
    </row>
    <row r="172" customFormat="1" ht="15.75" customHeight="1" spans="1:8">
      <c r="A172" s="5"/>
      <c r="B172" s="5"/>
      <c r="D172" s="5"/>
      <c r="E172" s="5"/>
      <c r="F172" s="234"/>
      <c r="H172" s="5"/>
    </row>
    <row r="173" customFormat="1" ht="15.75" customHeight="1" spans="1:8">
      <c r="A173" s="5"/>
      <c r="B173" s="5"/>
      <c r="D173" s="5"/>
      <c r="E173" s="5"/>
      <c r="F173" s="234"/>
      <c r="H173" s="5"/>
    </row>
    <row r="174" customFormat="1" ht="15.75" customHeight="1" spans="1:8">
      <c r="A174" s="5"/>
      <c r="B174" s="5"/>
      <c r="D174" s="5"/>
      <c r="E174" s="5"/>
      <c r="F174" s="234"/>
      <c r="H174" s="5"/>
    </row>
    <row r="175" customFormat="1" ht="15.75" customHeight="1" spans="1:8">
      <c r="A175" s="5"/>
      <c r="B175" s="5"/>
      <c r="D175" s="5"/>
      <c r="E175" s="5"/>
      <c r="F175" s="234"/>
      <c r="H175" s="5"/>
    </row>
    <row r="176" customFormat="1" ht="15.75" customHeight="1" spans="1:8">
      <c r="A176" s="5"/>
      <c r="B176" s="5"/>
      <c r="D176" s="5"/>
      <c r="E176" s="5"/>
      <c r="F176" s="234"/>
      <c r="H176" s="5"/>
    </row>
    <row r="177" customFormat="1" ht="15.75" customHeight="1" spans="1:8">
      <c r="A177" s="5"/>
      <c r="B177" s="5"/>
      <c r="D177" s="5"/>
      <c r="E177" s="5"/>
      <c r="F177" s="234"/>
      <c r="H177" s="5"/>
    </row>
    <row r="178" customFormat="1" ht="15.75" customHeight="1" spans="1:8">
      <c r="A178" s="5"/>
      <c r="B178" s="5"/>
      <c r="D178" s="5"/>
      <c r="E178" s="5"/>
      <c r="F178" s="234"/>
      <c r="H178" s="5"/>
    </row>
    <row r="179" customFormat="1" ht="15.75" customHeight="1" spans="1:8">
      <c r="A179" s="5"/>
      <c r="B179" s="5"/>
      <c r="D179" s="5"/>
      <c r="E179" s="5"/>
      <c r="F179" s="234"/>
      <c r="H179" s="5"/>
    </row>
    <row r="180" customFormat="1" ht="15.75" customHeight="1" spans="1:8">
      <c r="A180" s="5"/>
      <c r="B180" s="5"/>
      <c r="D180" s="5"/>
      <c r="E180" s="5"/>
      <c r="F180" s="234"/>
      <c r="H180" s="5"/>
    </row>
    <row r="181" customFormat="1" ht="15.75" customHeight="1" spans="1:8">
      <c r="A181" s="5"/>
      <c r="B181" s="5"/>
      <c r="D181" s="5"/>
      <c r="E181" s="5"/>
      <c r="F181" s="234"/>
      <c r="H181" s="5"/>
    </row>
    <row r="182" customFormat="1" ht="15.75" customHeight="1" spans="1:8">
      <c r="A182" s="5"/>
      <c r="B182" s="5"/>
      <c r="D182" s="5"/>
      <c r="E182" s="5"/>
      <c r="F182" s="234"/>
      <c r="H182" s="5"/>
    </row>
    <row r="183" customFormat="1" ht="15.75" customHeight="1" spans="1:8">
      <c r="A183" s="5"/>
      <c r="B183" s="5"/>
      <c r="D183" s="5"/>
      <c r="E183" s="5"/>
      <c r="F183" s="234"/>
      <c r="H183" s="5"/>
    </row>
    <row r="184" customFormat="1" ht="15.75" customHeight="1" spans="1:8">
      <c r="A184" s="5"/>
      <c r="B184" s="5"/>
      <c r="D184" s="5"/>
      <c r="E184" s="5"/>
      <c r="F184" s="234"/>
      <c r="H184" s="5"/>
    </row>
    <row r="185" customFormat="1" ht="15.75" customHeight="1" spans="1:8">
      <c r="A185" s="5"/>
      <c r="B185" s="5"/>
      <c r="D185" s="5"/>
      <c r="E185" s="5"/>
      <c r="F185" s="234"/>
      <c r="H185" s="5"/>
    </row>
    <row r="186" customFormat="1" ht="15.75" customHeight="1" spans="1:8">
      <c r="A186" s="5"/>
      <c r="B186" s="5"/>
      <c r="D186" s="5"/>
      <c r="E186" s="5"/>
      <c r="F186" s="234"/>
      <c r="H186" s="5"/>
    </row>
    <row r="187" customFormat="1" ht="15.75" customHeight="1" spans="1:8">
      <c r="A187" s="5"/>
      <c r="B187" s="5"/>
      <c r="D187" s="5"/>
      <c r="E187" s="5"/>
      <c r="F187" s="234"/>
      <c r="H187" s="5"/>
    </row>
    <row r="188" customFormat="1" ht="15.75" customHeight="1" spans="1:8">
      <c r="A188" s="5"/>
      <c r="B188" s="5"/>
      <c r="D188" s="5"/>
      <c r="E188" s="5"/>
      <c r="F188" s="234"/>
      <c r="H188" s="5"/>
    </row>
    <row r="189" customFormat="1" ht="15.75" customHeight="1" spans="1:8">
      <c r="A189" s="5"/>
      <c r="B189" s="5"/>
      <c r="D189" s="5"/>
      <c r="E189" s="5"/>
      <c r="F189" s="234"/>
      <c r="H189" s="5"/>
    </row>
    <row r="190" customFormat="1" ht="15.75" customHeight="1" spans="1:8">
      <c r="A190" s="5"/>
      <c r="B190" s="5"/>
      <c r="D190" s="5"/>
      <c r="E190" s="5"/>
      <c r="F190" s="234"/>
      <c r="H190" s="5"/>
    </row>
    <row r="191" customFormat="1" ht="15.75" customHeight="1" spans="1:8">
      <c r="A191" s="5"/>
      <c r="B191" s="5"/>
      <c r="D191" s="5"/>
      <c r="E191" s="5"/>
      <c r="F191" s="234"/>
      <c r="H191" s="5"/>
    </row>
    <row r="192" customFormat="1" ht="15.75" customHeight="1" spans="1:8">
      <c r="A192" s="5"/>
      <c r="B192" s="5"/>
      <c r="D192" s="5"/>
      <c r="E192" s="5"/>
      <c r="F192" s="234"/>
      <c r="H192" s="5"/>
    </row>
    <row r="193" customFormat="1" ht="15.75" customHeight="1" spans="1:8">
      <c r="A193" s="5"/>
      <c r="B193" s="5"/>
      <c r="D193" s="5"/>
      <c r="E193" s="5"/>
      <c r="F193" s="234"/>
      <c r="H193" s="5"/>
    </row>
    <row r="194" customFormat="1" ht="15.75" customHeight="1" spans="1:8">
      <c r="A194" s="5"/>
      <c r="B194" s="5"/>
      <c r="D194" s="5"/>
      <c r="E194" s="5"/>
      <c r="F194" s="234"/>
      <c r="H194" s="5"/>
    </row>
    <row r="195" customFormat="1" ht="15.75" customHeight="1" spans="1:8">
      <c r="A195" s="5"/>
      <c r="B195" s="5"/>
      <c r="D195" s="5"/>
      <c r="E195" s="5"/>
      <c r="F195" s="234"/>
      <c r="H195" s="5"/>
    </row>
    <row r="196" customFormat="1" ht="15.75" customHeight="1" spans="1:8">
      <c r="A196" s="5"/>
      <c r="B196" s="5"/>
      <c r="D196" s="5"/>
      <c r="E196" s="5"/>
      <c r="F196" s="234"/>
      <c r="H196" s="5"/>
    </row>
    <row r="197" customFormat="1" ht="15.75" customHeight="1" spans="1:8">
      <c r="A197" s="5"/>
      <c r="B197" s="5"/>
      <c r="D197" s="5"/>
      <c r="E197" s="5"/>
      <c r="F197" s="234"/>
      <c r="H197" s="5"/>
    </row>
    <row r="198" customFormat="1" ht="15.75" customHeight="1" spans="1:8">
      <c r="A198" s="5"/>
      <c r="B198" s="5"/>
      <c r="D198" s="5"/>
      <c r="E198" s="5"/>
      <c r="F198" s="234"/>
      <c r="H198" s="5"/>
    </row>
    <row r="199" customFormat="1" ht="15.75" customHeight="1" spans="1:8">
      <c r="A199" s="5"/>
      <c r="B199" s="5"/>
      <c r="D199" s="5"/>
      <c r="E199" s="5"/>
      <c r="F199" s="234"/>
      <c r="H199" s="5"/>
    </row>
    <row r="200" customFormat="1" ht="15.75" customHeight="1" spans="1:8">
      <c r="A200" s="5"/>
      <c r="B200" s="5"/>
      <c r="D200" s="5"/>
      <c r="E200" s="5"/>
      <c r="F200" s="234"/>
      <c r="H200" s="5"/>
    </row>
    <row r="201" customFormat="1" ht="15.75" customHeight="1" spans="1:8">
      <c r="A201" s="5"/>
      <c r="B201" s="5"/>
      <c r="D201" s="5"/>
      <c r="E201" s="5"/>
      <c r="F201" s="234"/>
      <c r="H201" s="5"/>
    </row>
    <row r="202" customFormat="1" ht="15.75" customHeight="1" spans="1:8">
      <c r="A202" s="5"/>
      <c r="B202" s="5"/>
      <c r="D202" s="5"/>
      <c r="E202" s="5"/>
      <c r="F202" s="234"/>
      <c r="H202" s="5"/>
    </row>
    <row r="203" customFormat="1" ht="15.75" customHeight="1" spans="1:8">
      <c r="A203" s="5"/>
      <c r="B203" s="5"/>
      <c r="D203" s="5"/>
      <c r="E203" s="5"/>
      <c r="F203" s="234"/>
      <c r="H203" s="5"/>
    </row>
    <row r="204" customFormat="1" ht="15.75" customHeight="1" spans="1:8">
      <c r="A204" s="5"/>
      <c r="B204" s="5"/>
      <c r="D204" s="5"/>
      <c r="E204" s="5"/>
      <c r="F204" s="234"/>
      <c r="H204" s="5"/>
    </row>
    <row r="205" customFormat="1" ht="15.75" customHeight="1" spans="1:8">
      <c r="A205" s="5"/>
      <c r="B205" s="5"/>
      <c r="D205" s="5"/>
      <c r="E205" s="5"/>
      <c r="F205" s="234"/>
      <c r="H205" s="5"/>
    </row>
    <row r="206" customFormat="1" ht="15.75" customHeight="1" spans="1:8">
      <c r="A206" s="5"/>
      <c r="B206" s="5"/>
      <c r="D206" s="5"/>
      <c r="E206" s="5"/>
      <c r="F206" s="234"/>
      <c r="H206" s="5"/>
    </row>
    <row r="207" customFormat="1" ht="15.75" customHeight="1" spans="1:8">
      <c r="A207" s="5"/>
      <c r="B207" s="5"/>
      <c r="D207" s="5"/>
      <c r="E207" s="5"/>
      <c r="F207" s="234"/>
      <c r="H207" s="5"/>
    </row>
    <row r="208" customFormat="1" ht="15.75" customHeight="1" spans="1:8">
      <c r="A208" s="5"/>
      <c r="B208" s="5"/>
      <c r="D208" s="5"/>
      <c r="E208" s="5"/>
      <c r="F208" s="234"/>
      <c r="H208" s="5"/>
    </row>
    <row r="209" customFormat="1" ht="15.75" customHeight="1" spans="1:8">
      <c r="A209" s="5"/>
      <c r="B209" s="5"/>
      <c r="D209" s="5"/>
      <c r="E209" s="5"/>
      <c r="F209" s="234"/>
      <c r="H209" s="5"/>
    </row>
    <row r="210" customFormat="1" ht="15.75" customHeight="1" spans="1:8">
      <c r="A210" s="5"/>
      <c r="B210" s="5"/>
      <c r="D210" s="5"/>
      <c r="E210" s="5"/>
      <c r="F210" s="234"/>
      <c r="H210" s="5"/>
    </row>
    <row r="211" customFormat="1" ht="15.75" customHeight="1" spans="1:8">
      <c r="A211" s="5"/>
      <c r="B211" s="5"/>
      <c r="D211" s="5"/>
      <c r="E211" s="5"/>
      <c r="F211" s="234"/>
      <c r="H211" s="5"/>
    </row>
    <row r="212" customFormat="1" ht="15.75" customHeight="1" spans="1:8">
      <c r="A212" s="5"/>
      <c r="B212" s="5"/>
      <c r="D212" s="5"/>
      <c r="E212" s="5"/>
      <c r="F212" s="234"/>
      <c r="H212" s="5"/>
    </row>
    <row r="213" customFormat="1" ht="15.75" customHeight="1" spans="1:8">
      <c r="A213" s="5"/>
      <c r="B213" s="5"/>
      <c r="D213" s="5"/>
      <c r="E213" s="5"/>
      <c r="F213" s="234"/>
      <c r="H213" s="5"/>
    </row>
    <row r="214" customFormat="1" ht="15.75" customHeight="1" spans="1:8">
      <c r="A214" s="5"/>
      <c r="B214" s="5"/>
      <c r="D214" s="5"/>
      <c r="E214" s="5"/>
      <c r="F214" s="234"/>
      <c r="H214" s="5"/>
    </row>
    <row r="215" customFormat="1" ht="15.75" customHeight="1" spans="1:8">
      <c r="A215" s="5"/>
      <c r="B215" s="5"/>
      <c r="D215" s="5"/>
      <c r="E215" s="5"/>
      <c r="F215" s="234"/>
      <c r="H215" s="5"/>
    </row>
    <row r="216" customFormat="1" ht="15.75" customHeight="1" spans="1:8">
      <c r="A216" s="5"/>
      <c r="B216" s="5"/>
      <c r="D216" s="5"/>
      <c r="E216" s="5"/>
      <c r="F216" s="234"/>
      <c r="H216" s="5"/>
    </row>
    <row r="217" customFormat="1" ht="15.75" customHeight="1" spans="1:8">
      <c r="A217" s="5"/>
      <c r="B217" s="5"/>
      <c r="D217" s="5"/>
      <c r="E217" s="5"/>
      <c r="F217" s="234"/>
      <c r="H217" s="5"/>
    </row>
    <row r="218" customFormat="1" ht="15.75" customHeight="1" spans="1:8">
      <c r="A218" s="5"/>
      <c r="B218" s="5"/>
      <c r="D218" s="5"/>
      <c r="E218" s="5"/>
      <c r="F218" s="234"/>
      <c r="H218" s="5"/>
    </row>
    <row r="219" customFormat="1" ht="15.75" customHeight="1" spans="1:8">
      <c r="A219" s="5"/>
      <c r="B219" s="5"/>
      <c r="D219" s="5"/>
      <c r="E219" s="5"/>
      <c r="F219" s="234"/>
      <c r="H219" s="5"/>
    </row>
    <row r="220" customFormat="1" ht="15.75" customHeight="1" spans="1:8">
      <c r="A220" s="5"/>
      <c r="B220" s="5"/>
      <c r="D220" s="5"/>
      <c r="E220" s="5"/>
      <c r="F220" s="234"/>
      <c r="H220" s="5"/>
    </row>
    <row r="221" customFormat="1" ht="15.75" customHeight="1" spans="1:8">
      <c r="A221" s="5"/>
      <c r="B221" s="5"/>
      <c r="D221" s="5"/>
      <c r="E221" s="5"/>
      <c r="F221" s="234"/>
      <c r="H221" s="5"/>
    </row>
    <row r="222" customFormat="1" ht="15.75" customHeight="1" spans="1:8">
      <c r="A222" s="5"/>
      <c r="B222" s="5"/>
      <c r="D222" s="5"/>
      <c r="E222" s="5"/>
      <c r="F222" s="234"/>
      <c r="H222" s="5"/>
    </row>
    <row r="223" customFormat="1" ht="15.75" customHeight="1" spans="1:8">
      <c r="A223" s="5"/>
      <c r="B223" s="5"/>
      <c r="D223" s="5"/>
      <c r="E223" s="5"/>
      <c r="F223" s="234"/>
      <c r="H223" s="5"/>
    </row>
    <row r="224" customFormat="1" ht="15.75" customHeight="1" spans="1:8">
      <c r="A224" s="5"/>
      <c r="B224" s="5"/>
      <c r="D224" s="5"/>
      <c r="E224" s="5"/>
      <c r="F224" s="234"/>
      <c r="H224" s="5"/>
    </row>
    <row r="225" customFormat="1" ht="15.75" customHeight="1" spans="1:8">
      <c r="A225" s="5"/>
      <c r="B225" s="5"/>
      <c r="D225" s="5"/>
      <c r="E225" s="5"/>
      <c r="F225" s="234"/>
      <c r="H225" s="5"/>
    </row>
    <row r="226" customFormat="1" ht="15.75" customHeight="1" spans="1:8">
      <c r="A226" s="5"/>
      <c r="B226" s="5"/>
      <c r="D226" s="5"/>
      <c r="E226" s="5"/>
      <c r="F226" s="234"/>
      <c r="H226" s="5"/>
    </row>
    <row r="227" customFormat="1" ht="15.75" customHeight="1" spans="1:8">
      <c r="A227" s="5"/>
      <c r="B227" s="5"/>
      <c r="D227" s="5"/>
      <c r="E227" s="5"/>
      <c r="F227" s="234"/>
      <c r="H227" s="5"/>
    </row>
    <row r="228" customFormat="1" ht="15.75" customHeight="1" spans="1:8">
      <c r="A228" s="5"/>
      <c r="B228" s="5"/>
      <c r="D228" s="5"/>
      <c r="E228" s="5"/>
      <c r="F228" s="234"/>
      <c r="H228" s="5"/>
    </row>
    <row r="229" customFormat="1" ht="15.75" customHeight="1" spans="1:8">
      <c r="A229" s="5"/>
      <c r="B229" s="5"/>
      <c r="D229" s="5"/>
      <c r="E229" s="5"/>
      <c r="F229" s="234"/>
      <c r="H229" s="5"/>
    </row>
    <row r="230" customFormat="1" ht="15.75" customHeight="1" spans="1:8">
      <c r="A230" s="5"/>
      <c r="B230" s="5"/>
      <c r="D230" s="5"/>
      <c r="E230" s="5"/>
      <c r="F230" s="234"/>
      <c r="H230" s="5"/>
    </row>
    <row r="231" customFormat="1" ht="15.75" customHeight="1" spans="1:8">
      <c r="A231" s="5"/>
      <c r="B231" s="5"/>
      <c r="D231" s="5"/>
      <c r="E231" s="5"/>
      <c r="F231" s="234"/>
      <c r="H231" s="5"/>
    </row>
    <row r="232" customFormat="1" ht="15.75" customHeight="1" spans="1:8">
      <c r="A232" s="5"/>
      <c r="B232" s="5"/>
      <c r="D232" s="5"/>
      <c r="E232" s="5"/>
      <c r="F232" s="234"/>
      <c r="H232" s="5"/>
    </row>
    <row r="233" customFormat="1" ht="15.75" customHeight="1" spans="1:8">
      <c r="A233" s="5"/>
      <c r="B233" s="5"/>
      <c r="D233" s="5"/>
      <c r="E233" s="5"/>
      <c r="F233" s="234"/>
      <c r="H233" s="5"/>
    </row>
    <row r="234" customFormat="1" ht="15.75" customHeight="1" spans="1:8">
      <c r="A234" s="5"/>
      <c r="B234" s="5"/>
      <c r="D234" s="5"/>
      <c r="E234" s="5"/>
      <c r="F234" s="234"/>
      <c r="H234" s="5"/>
    </row>
    <row r="235" customFormat="1" ht="15.75" customHeight="1" spans="1:8">
      <c r="A235" s="5"/>
      <c r="B235" s="5"/>
      <c r="D235" s="5"/>
      <c r="E235" s="5"/>
      <c r="F235" s="234"/>
      <c r="H235" s="5"/>
    </row>
    <row r="236" customFormat="1" ht="15.75" customHeight="1" spans="1:8">
      <c r="A236" s="5"/>
      <c r="B236" s="5"/>
      <c r="D236" s="5"/>
      <c r="E236" s="5"/>
      <c r="F236" s="234"/>
      <c r="H236" s="5"/>
    </row>
    <row r="237" customFormat="1" ht="15.75" customHeight="1" spans="1:8">
      <c r="A237" s="5"/>
      <c r="B237" s="5"/>
      <c r="D237" s="5"/>
      <c r="E237" s="5"/>
      <c r="F237" s="234"/>
      <c r="H237" s="5"/>
    </row>
    <row r="238" customFormat="1" ht="15.75" customHeight="1" spans="1:8">
      <c r="A238" s="5"/>
      <c r="B238" s="5"/>
      <c r="D238" s="5"/>
      <c r="E238" s="5"/>
      <c r="F238" s="234"/>
      <c r="H238" s="5"/>
    </row>
    <row r="239" customFormat="1" ht="15.75" customHeight="1" spans="1:8">
      <c r="A239" s="5"/>
      <c r="B239" s="5"/>
      <c r="D239" s="5"/>
      <c r="E239" s="5"/>
      <c r="F239" s="234"/>
      <c r="H239" s="5"/>
    </row>
    <row r="240" customFormat="1" ht="15.75" customHeight="1" spans="1:8">
      <c r="A240" s="5"/>
      <c r="B240" s="5"/>
      <c r="D240" s="5"/>
      <c r="E240" s="5"/>
      <c r="F240" s="234"/>
      <c r="H240" s="5"/>
    </row>
    <row r="241" customFormat="1" ht="15.75" customHeight="1" spans="1:8">
      <c r="A241" s="5"/>
      <c r="B241" s="5"/>
      <c r="D241" s="5"/>
      <c r="E241" s="5"/>
      <c r="F241" s="234"/>
      <c r="H241" s="5"/>
    </row>
    <row r="242" customFormat="1" ht="15.75" customHeight="1" spans="1:8">
      <c r="A242" s="5"/>
      <c r="B242" s="5"/>
      <c r="D242" s="5"/>
      <c r="E242" s="5"/>
      <c r="F242" s="234"/>
      <c r="H242" s="5"/>
    </row>
    <row r="243" customFormat="1" ht="15.75" customHeight="1" spans="1:8">
      <c r="A243" s="5"/>
      <c r="B243" s="5"/>
      <c r="D243" s="5"/>
      <c r="E243" s="5"/>
      <c r="F243" s="234"/>
      <c r="H243" s="5"/>
    </row>
    <row r="244" customFormat="1" ht="15.75" customHeight="1" spans="1:8">
      <c r="A244" s="5"/>
      <c r="B244" s="5"/>
      <c r="D244" s="5"/>
      <c r="E244" s="5"/>
      <c r="F244" s="234"/>
      <c r="H244" s="5"/>
    </row>
    <row r="245" customFormat="1" ht="15.75" customHeight="1" spans="1:8">
      <c r="A245" s="5"/>
      <c r="B245" s="5"/>
      <c r="D245" s="5"/>
      <c r="E245" s="5"/>
      <c r="F245" s="234"/>
      <c r="H245" s="5"/>
    </row>
    <row r="246" customFormat="1" ht="15.75" customHeight="1" spans="1:8">
      <c r="A246" s="5"/>
      <c r="B246" s="5"/>
      <c r="D246" s="5"/>
      <c r="E246" s="5"/>
      <c r="F246" s="234"/>
      <c r="H246" s="5"/>
    </row>
    <row r="247" customFormat="1" ht="15.75" customHeight="1" spans="1:8">
      <c r="A247" s="5"/>
      <c r="B247" s="5"/>
      <c r="D247" s="5"/>
      <c r="E247" s="5"/>
      <c r="F247" s="234"/>
      <c r="H247" s="5"/>
    </row>
    <row r="248" customFormat="1" ht="15.75" customHeight="1" spans="1:8">
      <c r="A248" s="5"/>
      <c r="B248" s="5"/>
      <c r="D248" s="5"/>
      <c r="E248" s="5"/>
      <c r="F248" s="234"/>
      <c r="H248" s="5"/>
    </row>
    <row r="249" customFormat="1" ht="15.75" customHeight="1" spans="1:8">
      <c r="A249" s="5"/>
      <c r="B249" s="5"/>
      <c r="D249" s="5"/>
      <c r="E249" s="5"/>
      <c r="F249" s="234"/>
      <c r="H249" s="5"/>
    </row>
    <row r="250" customFormat="1" ht="15.75" customHeight="1" spans="1:8">
      <c r="A250" s="5"/>
      <c r="B250" s="5"/>
      <c r="D250" s="5"/>
      <c r="E250" s="5"/>
      <c r="F250" s="234"/>
      <c r="H250" s="5"/>
    </row>
    <row r="251" customFormat="1" ht="15.75" customHeight="1" spans="1:8">
      <c r="A251" s="5"/>
      <c r="B251" s="5"/>
      <c r="D251" s="5"/>
      <c r="E251" s="5"/>
      <c r="F251" s="234"/>
      <c r="H251" s="5"/>
    </row>
    <row r="252" customFormat="1" ht="15.75" customHeight="1" spans="1:8">
      <c r="A252" s="5"/>
      <c r="B252" s="5"/>
      <c r="D252" s="5"/>
      <c r="E252" s="5"/>
      <c r="F252" s="234"/>
      <c r="H252" s="5"/>
    </row>
    <row r="253" customFormat="1" ht="15.75" customHeight="1" spans="1:8">
      <c r="A253" s="5"/>
      <c r="B253" s="5"/>
      <c r="D253" s="5"/>
      <c r="E253" s="5"/>
      <c r="F253" s="234"/>
      <c r="H253" s="5"/>
    </row>
    <row r="254" customFormat="1" ht="15.75" customHeight="1" spans="1:8">
      <c r="A254" s="5"/>
      <c r="B254" s="5"/>
      <c r="D254" s="5"/>
      <c r="E254" s="5"/>
      <c r="F254" s="234"/>
      <c r="H254" s="5"/>
    </row>
    <row r="255" customFormat="1" ht="15.75" customHeight="1" spans="1:8">
      <c r="A255" s="5"/>
      <c r="B255" s="5"/>
      <c r="D255" s="5"/>
      <c r="E255" s="5"/>
      <c r="F255" s="234"/>
      <c r="H255" s="5"/>
    </row>
    <row r="256" customFormat="1" ht="15.75" customHeight="1" spans="1:8">
      <c r="A256" s="5"/>
      <c r="B256" s="5"/>
      <c r="D256" s="5"/>
      <c r="E256" s="5"/>
      <c r="F256" s="234"/>
      <c r="H256" s="5"/>
    </row>
    <row r="257" customFormat="1" ht="15.75" customHeight="1" spans="1:8">
      <c r="A257" s="5"/>
      <c r="B257" s="5"/>
      <c r="D257" s="5"/>
      <c r="E257" s="5"/>
      <c r="F257" s="234"/>
      <c r="H257" s="5"/>
    </row>
    <row r="258" customFormat="1" ht="15.75" customHeight="1" spans="1:8">
      <c r="A258" s="5"/>
      <c r="B258" s="5"/>
      <c r="D258" s="5"/>
      <c r="E258" s="5"/>
      <c r="F258" s="234"/>
      <c r="H258" s="5"/>
    </row>
    <row r="259" customFormat="1" ht="15.75" customHeight="1" spans="1:8">
      <c r="A259" s="5"/>
      <c r="B259" s="5"/>
      <c r="D259" s="5"/>
      <c r="E259" s="5"/>
      <c r="F259" s="234"/>
      <c r="H259" s="5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18:H18"/>
    <mergeCell ref="A41:H41"/>
    <mergeCell ref="A44:H44"/>
    <mergeCell ref="A50:H50"/>
    <mergeCell ref="A52:H52"/>
    <mergeCell ref="A55:H55"/>
    <mergeCell ref="A57:H57"/>
    <mergeCell ref="A59:H59"/>
    <mergeCell ref="A63:C63"/>
    <mergeCell ref="A64:C64"/>
  </mergeCells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2"/>
  <sheetViews>
    <sheetView topLeftCell="A7" workbookViewId="0">
      <selection activeCell="A7" sqref="A7:I7"/>
    </sheetView>
  </sheetViews>
  <sheetFormatPr defaultColWidth="12.6285714285714" defaultRowHeight="15" customHeight="1"/>
  <cols>
    <col min="1" max="1" width="21.3809523809524" customWidth="1"/>
    <col min="2" max="2" width="17.8761904761905" customWidth="1"/>
    <col min="3" max="3" width="100.752380952381" customWidth="1"/>
    <col min="4" max="4" width="10.752380952381" customWidth="1"/>
    <col min="5" max="5" width="9.38095238095238" customWidth="1"/>
    <col min="6" max="6" width="16.4285714285714" customWidth="1"/>
    <col min="7" max="7" width="13.1333333333333" customWidth="1"/>
    <col min="8" max="9" width="20.3809523809524" customWidth="1"/>
  </cols>
  <sheetData>
    <row r="1" ht="15.75" customHeight="1" spans="1:9">
      <c r="A1" s="1"/>
      <c r="B1" s="2"/>
      <c r="C1" s="2"/>
      <c r="D1" s="2"/>
      <c r="E1" s="2"/>
      <c r="F1" s="229"/>
      <c r="G1" s="2"/>
      <c r="H1" s="2"/>
      <c r="I1" s="2"/>
    </row>
    <row r="2" ht="15.75" customHeight="1" spans="1:9">
      <c r="A2" s="4"/>
      <c r="B2" s="2"/>
      <c r="C2" s="2"/>
      <c r="D2" s="2"/>
      <c r="E2" s="2"/>
      <c r="F2" s="229"/>
      <c r="G2" s="2"/>
      <c r="H2" s="2"/>
      <c r="I2" s="2"/>
    </row>
    <row r="3" ht="15.75" customHeight="1" spans="1:9">
      <c r="A3" s="2"/>
      <c r="B3" s="2"/>
      <c r="C3" s="2"/>
      <c r="D3" s="2"/>
      <c r="E3" s="2"/>
      <c r="F3" s="229"/>
      <c r="G3" s="2"/>
      <c r="H3" s="2"/>
      <c r="I3" s="2"/>
    </row>
    <row r="4" ht="15.75" customHeight="1" spans="1:9">
      <c r="A4" s="2"/>
      <c r="B4" s="2"/>
      <c r="C4" s="2"/>
      <c r="D4" s="2"/>
      <c r="E4" s="2"/>
      <c r="F4" s="229"/>
      <c r="G4" s="2"/>
      <c r="H4" s="2"/>
      <c r="I4" s="2"/>
    </row>
    <row r="5" ht="15.75" customHeight="1" spans="1:9">
      <c r="A5" s="5"/>
      <c r="B5" s="5"/>
      <c r="C5" s="2"/>
      <c r="D5" s="2"/>
      <c r="E5" s="2"/>
      <c r="F5" s="229"/>
      <c r="G5" s="2"/>
      <c r="H5" s="2"/>
      <c r="I5" s="2"/>
    </row>
    <row r="6" customFormat="1" ht="15.75" customHeight="1" spans="1:1">
      <c r="A6" s="6" t="s">
        <v>0</v>
      </c>
    </row>
    <row r="7" customFormat="1" ht="15.75" customHeight="1" spans="1:1">
      <c r="A7" s="6" t="s">
        <v>1</v>
      </c>
    </row>
    <row r="8" customFormat="1" ht="15.75" customHeight="1" spans="1:1">
      <c r="A8" s="6" t="s">
        <v>2</v>
      </c>
    </row>
    <row r="9" customFormat="1" ht="15.75" customHeight="1" spans="1:1">
      <c r="A9" s="7" t="s">
        <v>3</v>
      </c>
    </row>
    <row r="10" customFormat="1" ht="15.75" customHeight="1" spans="1:1">
      <c r="A10" s="7" t="s">
        <v>4</v>
      </c>
    </row>
    <row r="11" customFormat="1" ht="15.75" customHeight="1" spans="1:1">
      <c r="A11" s="9" t="s">
        <v>5</v>
      </c>
    </row>
    <row r="12" ht="15.75" customHeight="1" spans="1:9">
      <c r="A12" s="10"/>
      <c r="B12" s="11"/>
      <c r="C12" s="11"/>
      <c r="D12" s="12"/>
      <c r="E12" s="12"/>
      <c r="F12" s="87"/>
      <c r="G12" s="11"/>
      <c r="H12" s="12"/>
      <c r="I12" s="12"/>
    </row>
    <row r="13" ht="15.75" customHeight="1" spans="1:9">
      <c r="A13" s="14" t="s">
        <v>6</v>
      </c>
      <c r="B13" s="15"/>
      <c r="C13" s="15"/>
      <c r="D13" s="15"/>
      <c r="E13" s="15"/>
      <c r="F13" s="15"/>
      <c r="G13" s="15"/>
      <c r="H13" s="15"/>
      <c r="I13" s="15"/>
    </row>
    <row r="14" ht="15.75" customHeight="1" spans="1:9">
      <c r="A14" s="11"/>
      <c r="B14" s="11"/>
      <c r="C14" s="11"/>
      <c r="D14" s="12"/>
      <c r="E14" s="12"/>
      <c r="F14" s="87"/>
      <c r="G14" s="11"/>
      <c r="H14" s="12"/>
      <c r="I14" s="12"/>
    </row>
    <row r="15" ht="54" customHeight="1" spans="1:9">
      <c r="A15" s="18" t="s">
        <v>7</v>
      </c>
      <c r="B15" s="18" t="s">
        <v>8</v>
      </c>
      <c r="C15" s="18" t="s">
        <v>9</v>
      </c>
      <c r="D15" s="18" t="s">
        <v>10</v>
      </c>
      <c r="E15" s="18" t="s">
        <v>11</v>
      </c>
      <c r="F15" s="91" t="s">
        <v>12</v>
      </c>
      <c r="G15" s="18" t="s">
        <v>13</v>
      </c>
      <c r="H15" s="20" t="s">
        <v>14</v>
      </c>
      <c r="I15" s="18" t="s">
        <v>15</v>
      </c>
    </row>
    <row r="16" ht="18.75" customHeight="1" spans="1:9">
      <c r="A16" s="21" t="s">
        <v>16</v>
      </c>
      <c r="B16" s="22"/>
      <c r="C16" s="22"/>
      <c r="D16" s="22"/>
      <c r="E16" s="22"/>
      <c r="F16" s="22"/>
      <c r="G16" s="22"/>
      <c r="H16" s="23"/>
      <c r="I16" s="68">
        <f>SUM(F17:F20)</f>
        <v>53300</v>
      </c>
    </row>
    <row r="17" ht="15.75" customHeight="1" spans="1:9">
      <c r="A17" s="24" t="s">
        <v>887</v>
      </c>
      <c r="B17" s="24" t="s">
        <v>18</v>
      </c>
      <c r="C17" s="170" t="s">
        <v>888</v>
      </c>
      <c r="D17" s="26">
        <v>45308</v>
      </c>
      <c r="E17" s="26">
        <v>45341</v>
      </c>
      <c r="F17" s="27">
        <v>9800</v>
      </c>
      <c r="G17" s="26">
        <v>45348</v>
      </c>
      <c r="H17" s="29">
        <v>1000000000</v>
      </c>
      <c r="I17" s="241"/>
    </row>
    <row r="18" ht="15.75" customHeight="1" spans="1:9">
      <c r="A18" s="24" t="s">
        <v>889</v>
      </c>
      <c r="B18" s="230" t="s">
        <v>18</v>
      </c>
      <c r="C18" s="168" t="s">
        <v>890</v>
      </c>
      <c r="D18" s="26">
        <v>45343</v>
      </c>
      <c r="E18" s="26">
        <v>45345</v>
      </c>
      <c r="F18" s="27">
        <v>13500</v>
      </c>
      <c r="G18" s="26">
        <v>45348</v>
      </c>
      <c r="H18" s="231">
        <v>1000000000</v>
      </c>
      <c r="I18" s="242"/>
    </row>
    <row r="19" ht="15.75" customHeight="1" spans="1:9">
      <c r="A19" s="24" t="s">
        <v>891</v>
      </c>
      <c r="B19" s="50" t="s">
        <v>18</v>
      </c>
      <c r="C19" s="168" t="s">
        <v>892</v>
      </c>
      <c r="D19" s="26">
        <v>45345</v>
      </c>
      <c r="E19" s="26">
        <v>45345</v>
      </c>
      <c r="F19" s="72">
        <v>21600</v>
      </c>
      <c r="G19" s="26">
        <v>45348</v>
      </c>
      <c r="H19" s="29">
        <v>1000000000</v>
      </c>
      <c r="I19" s="242"/>
    </row>
    <row r="20" ht="15.75" customHeight="1" spans="1:9">
      <c r="A20" s="232" t="s">
        <v>893</v>
      </c>
      <c r="B20" s="233" t="s">
        <v>18</v>
      </c>
      <c r="C20" s="170" t="s">
        <v>894</v>
      </c>
      <c r="D20" s="26">
        <v>45345</v>
      </c>
      <c r="E20" s="26">
        <v>45345</v>
      </c>
      <c r="F20" s="27">
        <v>8400</v>
      </c>
      <c r="G20" s="26">
        <v>45348</v>
      </c>
      <c r="H20" s="29">
        <v>1444000000</v>
      </c>
      <c r="I20" s="242"/>
    </row>
    <row r="21" ht="24.75" customHeight="1" spans="1:38">
      <c r="A21" s="21" t="s">
        <v>51</v>
      </c>
      <c r="B21" s="22"/>
      <c r="C21" s="22"/>
      <c r="D21" s="22"/>
      <c r="E21" s="22"/>
      <c r="F21" s="22"/>
      <c r="G21" s="22"/>
      <c r="H21" s="23"/>
      <c r="I21" s="68">
        <f>SUM(F22:F70)</f>
        <v>254118.12</v>
      </c>
      <c r="AL21" s="73" t="s">
        <v>52</v>
      </c>
    </row>
    <row r="22" ht="15.75" customHeight="1" spans="1:9">
      <c r="A22" s="52" t="s">
        <v>895</v>
      </c>
      <c r="B22" s="24" t="s">
        <v>253</v>
      </c>
      <c r="C22" s="25" t="s">
        <v>395</v>
      </c>
      <c r="D22" s="60">
        <v>45327</v>
      </c>
      <c r="E22" s="30">
        <v>45344</v>
      </c>
      <c r="F22" s="72">
        <v>15286.33</v>
      </c>
      <c r="G22" s="26">
        <v>45348</v>
      </c>
      <c r="H22" s="24">
        <v>1444000000</v>
      </c>
      <c r="I22" s="241"/>
    </row>
    <row r="23" ht="15.75" customHeight="1" spans="1:9">
      <c r="A23" s="24" t="s">
        <v>896</v>
      </c>
      <c r="B23" s="24" t="s">
        <v>253</v>
      </c>
      <c r="C23" s="25" t="s">
        <v>395</v>
      </c>
      <c r="D23" s="26">
        <v>45328</v>
      </c>
      <c r="E23" s="33">
        <v>45342</v>
      </c>
      <c r="F23" s="72">
        <v>690</v>
      </c>
      <c r="G23" s="26">
        <v>45348</v>
      </c>
      <c r="H23" s="50">
        <v>1444000000</v>
      </c>
      <c r="I23" s="242"/>
    </row>
    <row r="24" ht="15.75" customHeight="1" spans="1:9">
      <c r="A24" s="24" t="s">
        <v>897</v>
      </c>
      <c r="B24" s="24" t="s">
        <v>82</v>
      </c>
      <c r="C24" s="25" t="s">
        <v>113</v>
      </c>
      <c r="D24" s="33">
        <v>45328</v>
      </c>
      <c r="E24" s="33">
        <v>45343</v>
      </c>
      <c r="F24" s="145">
        <v>9210</v>
      </c>
      <c r="G24" s="26">
        <v>45348</v>
      </c>
      <c r="H24" s="50">
        <v>1000000000</v>
      </c>
      <c r="I24" s="242"/>
    </row>
    <row r="25" ht="15.75" customHeight="1" spans="1:9">
      <c r="A25" s="52" t="s">
        <v>898</v>
      </c>
      <c r="B25" s="24" t="s">
        <v>253</v>
      </c>
      <c r="C25" s="25" t="s">
        <v>395</v>
      </c>
      <c r="D25" s="33">
        <v>45330</v>
      </c>
      <c r="E25" s="33">
        <v>45342</v>
      </c>
      <c r="F25" s="145">
        <v>7385.12</v>
      </c>
      <c r="G25" s="26">
        <v>45348</v>
      </c>
      <c r="H25" s="24">
        <v>1444000000</v>
      </c>
      <c r="I25" s="242"/>
    </row>
    <row r="26" ht="15.75" customHeight="1" spans="1:9">
      <c r="A26" s="24" t="s">
        <v>899</v>
      </c>
      <c r="B26" s="24" t="s">
        <v>60</v>
      </c>
      <c r="C26" s="25" t="s">
        <v>803</v>
      </c>
      <c r="D26" s="30">
        <v>45330</v>
      </c>
      <c r="E26" s="30">
        <v>45349</v>
      </c>
      <c r="F26" s="27">
        <v>7050.49</v>
      </c>
      <c r="G26" s="26">
        <v>45348</v>
      </c>
      <c r="H26" s="24">
        <v>1444000000</v>
      </c>
      <c r="I26" s="242"/>
    </row>
    <row r="27" ht="15.75" customHeight="1" spans="1:9">
      <c r="A27" s="24" t="s">
        <v>900</v>
      </c>
      <c r="B27" s="24" t="s">
        <v>91</v>
      </c>
      <c r="C27" s="37" t="s">
        <v>249</v>
      </c>
      <c r="D27" s="30">
        <v>45331</v>
      </c>
      <c r="E27" s="30">
        <v>45348</v>
      </c>
      <c r="F27" s="145">
        <v>3701.13</v>
      </c>
      <c r="G27" s="26">
        <v>45348</v>
      </c>
      <c r="H27" s="49">
        <v>1000000000</v>
      </c>
      <c r="I27" s="242"/>
    </row>
    <row r="28" ht="15.75" customHeight="1" spans="1:9">
      <c r="A28" s="24" t="s">
        <v>901</v>
      </c>
      <c r="B28" s="24" t="s">
        <v>74</v>
      </c>
      <c r="C28" s="37" t="s">
        <v>657</v>
      </c>
      <c r="D28" s="33">
        <v>45337</v>
      </c>
      <c r="E28" s="33">
        <v>45342</v>
      </c>
      <c r="F28" s="152">
        <v>192.67</v>
      </c>
      <c r="G28" s="26">
        <v>45348</v>
      </c>
      <c r="H28" s="24">
        <v>1000000000</v>
      </c>
      <c r="I28" s="242"/>
    </row>
    <row r="29" ht="15.75" customHeight="1" spans="1:9">
      <c r="A29" s="24" t="s">
        <v>902</v>
      </c>
      <c r="B29" s="24" t="s">
        <v>213</v>
      </c>
      <c r="C29" s="25" t="s">
        <v>903</v>
      </c>
      <c r="D29" s="33">
        <v>45337</v>
      </c>
      <c r="E29" s="33">
        <v>45343</v>
      </c>
      <c r="F29" s="145">
        <v>2329.45</v>
      </c>
      <c r="G29" s="26">
        <v>45348</v>
      </c>
      <c r="H29" s="50">
        <v>1000000000</v>
      </c>
      <c r="I29" s="242"/>
    </row>
    <row r="30" ht="15.75" customHeight="1" spans="1:9">
      <c r="A30" s="24" t="s">
        <v>904</v>
      </c>
      <c r="B30" s="24" t="s">
        <v>91</v>
      </c>
      <c r="C30" s="25" t="s">
        <v>249</v>
      </c>
      <c r="D30" s="33">
        <v>45337</v>
      </c>
      <c r="E30" s="33">
        <v>45343</v>
      </c>
      <c r="F30" s="152">
        <v>534.61</v>
      </c>
      <c r="G30" s="26">
        <v>45348</v>
      </c>
      <c r="H30" s="50">
        <v>1444000000</v>
      </c>
      <c r="I30" s="242"/>
    </row>
    <row r="31" ht="15.75" customHeight="1" spans="1:9">
      <c r="A31" s="24" t="s">
        <v>905</v>
      </c>
      <c r="B31" s="24" t="s">
        <v>121</v>
      </c>
      <c r="C31" s="37" t="s">
        <v>308</v>
      </c>
      <c r="D31" s="33">
        <v>45338</v>
      </c>
      <c r="E31" s="33">
        <v>45341</v>
      </c>
      <c r="F31" s="234">
        <v>10712.24</v>
      </c>
      <c r="G31" s="26">
        <v>45348</v>
      </c>
      <c r="H31" s="50">
        <v>10000000000</v>
      </c>
      <c r="I31" s="242"/>
    </row>
    <row r="32" ht="15.75" customHeight="1" spans="1:9">
      <c r="A32" s="24" t="s">
        <v>906</v>
      </c>
      <c r="B32" s="24" t="s">
        <v>213</v>
      </c>
      <c r="C32" s="25" t="s">
        <v>670</v>
      </c>
      <c r="D32" s="26">
        <v>45338</v>
      </c>
      <c r="E32" s="33">
        <v>45342</v>
      </c>
      <c r="F32" s="145">
        <v>417.92</v>
      </c>
      <c r="G32" s="26">
        <v>45348</v>
      </c>
      <c r="H32" s="50">
        <v>1444000000</v>
      </c>
      <c r="I32" s="242"/>
    </row>
    <row r="33" ht="15.75" customHeight="1" spans="1:9">
      <c r="A33" s="24" t="s">
        <v>907</v>
      </c>
      <c r="B33" s="24" t="s">
        <v>121</v>
      </c>
      <c r="C33" s="25" t="s">
        <v>308</v>
      </c>
      <c r="D33" s="26">
        <v>45339</v>
      </c>
      <c r="E33" s="33">
        <v>45342</v>
      </c>
      <c r="F33" s="152">
        <v>2422.88</v>
      </c>
      <c r="G33" s="26">
        <v>45348</v>
      </c>
      <c r="H33" s="24">
        <v>1444000000</v>
      </c>
      <c r="I33" s="242"/>
    </row>
    <row r="34" ht="15.75" customHeight="1" spans="1:9">
      <c r="A34" s="24" t="s">
        <v>908</v>
      </c>
      <c r="B34" s="24" t="s">
        <v>354</v>
      </c>
      <c r="C34" s="141" t="s">
        <v>909</v>
      </c>
      <c r="D34" s="235">
        <v>45341</v>
      </c>
      <c r="E34" s="33">
        <v>45342</v>
      </c>
      <c r="F34" s="145">
        <v>181.62</v>
      </c>
      <c r="G34" s="26">
        <v>45348</v>
      </c>
      <c r="H34" s="24">
        <v>1000000000</v>
      </c>
      <c r="I34" s="72"/>
    </row>
    <row r="35" ht="15.75" customHeight="1" spans="1:9">
      <c r="A35" s="24" t="s">
        <v>910</v>
      </c>
      <c r="B35" s="24" t="s">
        <v>115</v>
      </c>
      <c r="C35" s="37" t="s">
        <v>132</v>
      </c>
      <c r="D35" s="26">
        <v>45341</v>
      </c>
      <c r="E35" s="33">
        <v>45342</v>
      </c>
      <c r="F35" s="108">
        <v>60.61</v>
      </c>
      <c r="G35" s="26">
        <v>45348</v>
      </c>
      <c r="H35" s="24">
        <v>1000000000</v>
      </c>
      <c r="I35" s="241"/>
    </row>
    <row r="36" ht="15.75" customHeight="1" spans="1:9">
      <c r="A36" s="24" t="s">
        <v>911</v>
      </c>
      <c r="B36" s="24" t="s">
        <v>115</v>
      </c>
      <c r="C36" s="25" t="s">
        <v>132</v>
      </c>
      <c r="D36" s="26">
        <v>45341</v>
      </c>
      <c r="E36" s="33">
        <v>45342</v>
      </c>
      <c r="F36" s="72">
        <v>509.37</v>
      </c>
      <c r="G36" s="26">
        <v>45348</v>
      </c>
      <c r="H36" s="24">
        <v>1000000000</v>
      </c>
      <c r="I36" s="242"/>
    </row>
    <row r="37" ht="15.75" customHeight="1" spans="1:9">
      <c r="A37" s="24" t="s">
        <v>912</v>
      </c>
      <c r="B37" s="24" t="s">
        <v>281</v>
      </c>
      <c r="C37" s="25" t="s">
        <v>282</v>
      </c>
      <c r="D37" s="33">
        <v>45341</v>
      </c>
      <c r="E37" s="33">
        <v>45343</v>
      </c>
      <c r="F37" s="152">
        <v>16107.78</v>
      </c>
      <c r="G37" s="26">
        <v>45348</v>
      </c>
      <c r="H37" s="24">
        <v>1000000000</v>
      </c>
      <c r="I37" s="242"/>
    </row>
    <row r="38" ht="15.75" customHeight="1" spans="1:9">
      <c r="A38" s="24" t="s">
        <v>913</v>
      </c>
      <c r="B38" s="24" t="s">
        <v>914</v>
      </c>
      <c r="C38" s="25" t="s">
        <v>915</v>
      </c>
      <c r="D38" s="33">
        <v>45341</v>
      </c>
      <c r="E38" s="33">
        <v>45343</v>
      </c>
      <c r="F38" s="145">
        <v>10213.51</v>
      </c>
      <c r="G38" s="26">
        <v>45348</v>
      </c>
      <c r="H38" s="24">
        <v>1000000000</v>
      </c>
      <c r="I38" s="242"/>
    </row>
    <row r="39" ht="15.75" customHeight="1" spans="1:9">
      <c r="A39" s="24" t="s">
        <v>916</v>
      </c>
      <c r="B39" s="24" t="s">
        <v>107</v>
      </c>
      <c r="C39" s="25" t="s">
        <v>810</v>
      </c>
      <c r="D39" s="33">
        <v>45341</v>
      </c>
      <c r="E39" s="33">
        <v>45343</v>
      </c>
      <c r="F39" s="72">
        <v>8504.69</v>
      </c>
      <c r="G39" s="26">
        <v>45348</v>
      </c>
      <c r="H39" s="24">
        <v>1000000000</v>
      </c>
      <c r="I39" s="242"/>
    </row>
    <row r="40" ht="15.75" customHeight="1" spans="1:9">
      <c r="A40" s="24" t="s">
        <v>917</v>
      </c>
      <c r="B40" s="24" t="s">
        <v>79</v>
      </c>
      <c r="C40" s="25" t="s">
        <v>918</v>
      </c>
      <c r="D40" s="33">
        <v>45341</v>
      </c>
      <c r="E40" s="33">
        <v>45343</v>
      </c>
      <c r="F40" s="152">
        <v>5563.4</v>
      </c>
      <c r="G40" s="26">
        <v>45348</v>
      </c>
      <c r="H40" s="24">
        <v>1444000000</v>
      </c>
      <c r="I40" s="242"/>
    </row>
    <row r="41" ht="15.75" customHeight="1" spans="1:9">
      <c r="A41" s="24" t="s">
        <v>919</v>
      </c>
      <c r="B41" s="24" t="s">
        <v>417</v>
      </c>
      <c r="C41" s="143" t="s">
        <v>812</v>
      </c>
      <c r="D41" s="26">
        <v>45341</v>
      </c>
      <c r="E41" s="30">
        <v>45344</v>
      </c>
      <c r="F41" s="27">
        <v>1560.43</v>
      </c>
      <c r="G41" s="26">
        <v>45348</v>
      </c>
      <c r="H41" s="49">
        <v>1000000000</v>
      </c>
      <c r="I41" s="242"/>
    </row>
    <row r="42" ht="15.75" customHeight="1" spans="1:9">
      <c r="A42" s="24" t="s">
        <v>920</v>
      </c>
      <c r="B42" s="24" t="s">
        <v>417</v>
      </c>
      <c r="C42" s="25" t="s">
        <v>613</v>
      </c>
      <c r="D42" s="60">
        <v>45341</v>
      </c>
      <c r="E42" s="60">
        <v>45345</v>
      </c>
      <c r="F42" s="117">
        <v>15863.66</v>
      </c>
      <c r="G42" s="26">
        <v>45348</v>
      </c>
      <c r="H42" s="49">
        <v>1444000000</v>
      </c>
      <c r="I42" s="242"/>
    </row>
    <row r="43" ht="15.75" customHeight="1" spans="1:9">
      <c r="A43" s="24" t="s">
        <v>921</v>
      </c>
      <c r="B43" s="24" t="s">
        <v>143</v>
      </c>
      <c r="C43" s="25" t="s">
        <v>144</v>
      </c>
      <c r="D43" s="33">
        <v>45342</v>
      </c>
      <c r="E43" s="33">
        <v>45343</v>
      </c>
      <c r="F43" s="236">
        <v>3313.39</v>
      </c>
      <c r="G43" s="26">
        <v>45348</v>
      </c>
      <c r="H43" s="50">
        <v>1444000000</v>
      </c>
      <c r="I43" s="242"/>
    </row>
    <row r="44" ht="15.75" customHeight="1" spans="1:9">
      <c r="A44" s="24" t="s">
        <v>922</v>
      </c>
      <c r="B44" s="24" t="s">
        <v>74</v>
      </c>
      <c r="C44" s="25" t="s">
        <v>923</v>
      </c>
      <c r="D44" s="26">
        <v>45342</v>
      </c>
      <c r="E44" s="33">
        <v>45343</v>
      </c>
      <c r="F44" s="152">
        <v>83</v>
      </c>
      <c r="G44" s="26">
        <v>45348</v>
      </c>
      <c r="H44" s="24">
        <v>1000000000</v>
      </c>
      <c r="I44" s="242"/>
    </row>
    <row r="45" ht="15.75" customHeight="1" spans="1:9">
      <c r="A45" s="24" t="s">
        <v>924</v>
      </c>
      <c r="B45" s="24" t="s">
        <v>281</v>
      </c>
      <c r="C45" s="25" t="s">
        <v>282</v>
      </c>
      <c r="D45" s="33">
        <v>45342</v>
      </c>
      <c r="E45" s="33">
        <v>45343</v>
      </c>
      <c r="F45" s="237">
        <v>17181.63</v>
      </c>
      <c r="G45" s="26">
        <v>45348</v>
      </c>
      <c r="H45" s="50">
        <v>1000000000</v>
      </c>
      <c r="I45" s="242"/>
    </row>
    <row r="46" ht="15.75" customHeight="1" spans="1:9">
      <c r="A46" s="24" t="s">
        <v>925</v>
      </c>
      <c r="B46" s="24" t="s">
        <v>118</v>
      </c>
      <c r="C46" s="25" t="s">
        <v>926</v>
      </c>
      <c r="D46" s="33">
        <v>45342</v>
      </c>
      <c r="E46" s="33">
        <v>45343</v>
      </c>
      <c r="F46" s="152">
        <v>7793.12</v>
      </c>
      <c r="G46" s="26">
        <v>45348</v>
      </c>
      <c r="H46" s="50">
        <v>1000000000</v>
      </c>
      <c r="I46" s="242"/>
    </row>
    <row r="47" ht="15.75" customHeight="1" spans="1:9">
      <c r="A47" s="24" t="s">
        <v>927</v>
      </c>
      <c r="B47" s="24" t="s">
        <v>295</v>
      </c>
      <c r="C47" s="25" t="s">
        <v>296</v>
      </c>
      <c r="D47" s="33">
        <v>45342</v>
      </c>
      <c r="E47" s="33">
        <v>45343</v>
      </c>
      <c r="F47" s="72">
        <v>483</v>
      </c>
      <c r="G47" s="26">
        <v>45348</v>
      </c>
      <c r="H47" s="24">
        <v>1444000000</v>
      </c>
      <c r="I47" s="242"/>
    </row>
    <row r="48" ht="15.75" customHeight="1" spans="1:9">
      <c r="A48" s="24" t="s">
        <v>928</v>
      </c>
      <c r="B48" s="24" t="s">
        <v>91</v>
      </c>
      <c r="C48" s="25" t="s">
        <v>249</v>
      </c>
      <c r="D48" s="33">
        <v>45342</v>
      </c>
      <c r="E48" s="33">
        <v>45343</v>
      </c>
      <c r="F48" s="152">
        <v>523.82</v>
      </c>
      <c r="G48" s="26">
        <v>45348</v>
      </c>
      <c r="H48" s="50">
        <v>1444000000</v>
      </c>
      <c r="I48" s="242"/>
    </row>
    <row r="49" ht="15.75" customHeight="1" spans="1:9">
      <c r="A49" s="24" t="s">
        <v>929</v>
      </c>
      <c r="B49" s="24" t="s">
        <v>104</v>
      </c>
      <c r="C49" s="54" t="s">
        <v>930</v>
      </c>
      <c r="D49" s="30">
        <v>45342</v>
      </c>
      <c r="E49" s="30">
        <v>45344</v>
      </c>
      <c r="F49" s="238">
        <v>2928</v>
      </c>
      <c r="G49" s="26">
        <v>45348</v>
      </c>
      <c r="H49" s="49">
        <v>1000000000</v>
      </c>
      <c r="I49" s="242"/>
    </row>
    <row r="50" ht="15.75" customHeight="1" spans="1:9">
      <c r="A50" s="24" t="s">
        <v>931</v>
      </c>
      <c r="B50" s="24" t="s">
        <v>295</v>
      </c>
      <c r="C50" s="25" t="s">
        <v>591</v>
      </c>
      <c r="D50" s="26">
        <v>45342</v>
      </c>
      <c r="E50" s="30">
        <v>45344</v>
      </c>
      <c r="F50" s="27">
        <v>1400</v>
      </c>
      <c r="G50" s="26">
        <v>45348</v>
      </c>
      <c r="H50" s="24">
        <v>1444000000</v>
      </c>
      <c r="I50" s="242"/>
    </row>
    <row r="51" ht="15.75" customHeight="1" spans="1:9">
      <c r="A51" s="24" t="s">
        <v>932</v>
      </c>
      <c r="B51" s="24" t="s">
        <v>295</v>
      </c>
      <c r="C51" s="25" t="s">
        <v>933</v>
      </c>
      <c r="D51" s="60">
        <v>45342</v>
      </c>
      <c r="E51" s="60">
        <v>45345</v>
      </c>
      <c r="F51" s="27">
        <v>2430.5</v>
      </c>
      <c r="G51" s="26">
        <v>45348</v>
      </c>
      <c r="H51" s="49">
        <v>1000000000</v>
      </c>
      <c r="I51" s="242"/>
    </row>
    <row r="52" ht="15.75" customHeight="1" spans="1:9">
      <c r="A52" s="24" t="s">
        <v>934</v>
      </c>
      <c r="B52" s="24" t="s">
        <v>213</v>
      </c>
      <c r="C52" s="25" t="s">
        <v>214</v>
      </c>
      <c r="D52" s="26">
        <v>45342</v>
      </c>
      <c r="E52" s="60">
        <v>45345</v>
      </c>
      <c r="F52" s="27">
        <v>2019.57</v>
      </c>
      <c r="G52" s="26">
        <v>45348</v>
      </c>
      <c r="H52" s="49">
        <v>1000000000</v>
      </c>
      <c r="I52" s="242"/>
    </row>
    <row r="53" ht="15.75" customHeight="1" spans="1:9">
      <c r="A53" s="24" t="s">
        <v>935</v>
      </c>
      <c r="B53" s="24" t="s">
        <v>54</v>
      </c>
      <c r="C53" s="37" t="s">
        <v>341</v>
      </c>
      <c r="D53" s="26">
        <v>45342</v>
      </c>
      <c r="E53" s="60">
        <v>45345</v>
      </c>
      <c r="F53" s="27">
        <v>7424.67</v>
      </c>
      <c r="G53" s="26">
        <v>45348</v>
      </c>
      <c r="H53" s="49">
        <v>1444000000</v>
      </c>
      <c r="I53" s="242"/>
    </row>
    <row r="54" ht="15.75" customHeight="1" spans="1:9">
      <c r="A54" s="24" t="s">
        <v>936</v>
      </c>
      <c r="B54" s="24" t="s">
        <v>54</v>
      </c>
      <c r="C54" s="37" t="s">
        <v>341</v>
      </c>
      <c r="D54" s="26">
        <v>45342</v>
      </c>
      <c r="E54" s="60">
        <v>45345</v>
      </c>
      <c r="F54" s="27">
        <v>4726.33</v>
      </c>
      <c r="G54" s="26">
        <v>45348</v>
      </c>
      <c r="H54" s="49">
        <v>1444000000</v>
      </c>
      <c r="I54" s="242"/>
    </row>
    <row r="55" ht="15.75" customHeight="1" spans="1:9">
      <c r="A55" s="24" t="s">
        <v>937</v>
      </c>
      <c r="B55" s="24" t="s">
        <v>54</v>
      </c>
      <c r="C55" s="37" t="s">
        <v>341</v>
      </c>
      <c r="D55" s="60">
        <v>45342</v>
      </c>
      <c r="E55" s="30">
        <v>45348</v>
      </c>
      <c r="F55" s="136">
        <v>1135.45</v>
      </c>
      <c r="G55" s="26">
        <v>45348</v>
      </c>
      <c r="H55" s="49">
        <v>1000000000</v>
      </c>
      <c r="I55" s="242"/>
    </row>
    <row r="56" ht="15.75" customHeight="1" spans="1:9">
      <c r="A56" s="24" t="s">
        <v>938</v>
      </c>
      <c r="B56" s="24" t="s">
        <v>118</v>
      </c>
      <c r="C56" s="25" t="s">
        <v>119</v>
      </c>
      <c r="D56" s="33">
        <v>45343</v>
      </c>
      <c r="E56" s="33">
        <v>45343</v>
      </c>
      <c r="F56" s="152">
        <v>5379.25</v>
      </c>
      <c r="G56" s="26">
        <v>45348</v>
      </c>
      <c r="H56" s="50">
        <v>1000000000</v>
      </c>
      <c r="I56" s="242"/>
    </row>
    <row r="57" ht="15.75" customHeight="1" spans="1:9">
      <c r="A57" s="24" t="s">
        <v>939</v>
      </c>
      <c r="B57" s="24" t="s">
        <v>940</v>
      </c>
      <c r="C57" s="25" t="s">
        <v>259</v>
      </c>
      <c r="D57" s="30">
        <v>45343</v>
      </c>
      <c r="E57" s="30">
        <v>45345</v>
      </c>
      <c r="F57" s="27">
        <v>8944.4</v>
      </c>
      <c r="G57" s="26">
        <v>45348</v>
      </c>
      <c r="H57" s="239">
        <v>1444000000</v>
      </c>
      <c r="I57" s="242"/>
    </row>
    <row r="58" ht="15.75" customHeight="1" spans="1:9">
      <c r="A58" s="24" t="s">
        <v>941</v>
      </c>
      <c r="B58" s="24" t="s">
        <v>942</v>
      </c>
      <c r="C58" s="25" t="s">
        <v>943</v>
      </c>
      <c r="D58" s="30">
        <v>45343</v>
      </c>
      <c r="E58" s="30">
        <v>45345</v>
      </c>
      <c r="F58" s="238">
        <v>1953.72</v>
      </c>
      <c r="G58" s="26">
        <v>45348</v>
      </c>
      <c r="H58" s="49">
        <v>1444000000</v>
      </c>
      <c r="I58" s="242"/>
    </row>
    <row r="59" ht="15.75" customHeight="1" spans="1:9">
      <c r="A59" s="24" t="s">
        <v>944</v>
      </c>
      <c r="B59" s="24" t="s">
        <v>945</v>
      </c>
      <c r="C59" s="240" t="s">
        <v>946</v>
      </c>
      <c r="D59" s="30">
        <v>45343</v>
      </c>
      <c r="E59" s="30">
        <v>45348</v>
      </c>
      <c r="F59" s="27">
        <v>7667.62</v>
      </c>
      <c r="G59" s="26">
        <v>45348</v>
      </c>
      <c r="H59" s="24">
        <v>1444000000</v>
      </c>
      <c r="I59" s="242"/>
    </row>
    <row r="60" ht="15.75" customHeight="1" spans="1:9">
      <c r="A60" s="24" t="s">
        <v>947</v>
      </c>
      <c r="B60" s="24" t="s">
        <v>474</v>
      </c>
      <c r="C60" s="25" t="s">
        <v>475</v>
      </c>
      <c r="D60" s="35">
        <v>45344</v>
      </c>
      <c r="E60" s="30">
        <v>45345</v>
      </c>
      <c r="F60" s="27">
        <v>4504.5</v>
      </c>
      <c r="G60" s="26">
        <v>45348</v>
      </c>
      <c r="H60" s="49">
        <v>1000000000</v>
      </c>
      <c r="I60" s="242"/>
    </row>
    <row r="61" ht="15.75" customHeight="1" spans="1:9">
      <c r="A61" s="24" t="s">
        <v>948</v>
      </c>
      <c r="B61" s="24" t="s">
        <v>115</v>
      </c>
      <c r="C61" s="73" t="s">
        <v>132</v>
      </c>
      <c r="D61" s="30">
        <v>45344</v>
      </c>
      <c r="E61" s="30">
        <v>45345</v>
      </c>
      <c r="F61" s="27">
        <v>70.29</v>
      </c>
      <c r="G61" s="26">
        <v>45348</v>
      </c>
      <c r="H61" s="49">
        <v>1000000000</v>
      </c>
      <c r="I61" s="242"/>
    </row>
    <row r="62" ht="15.75" customHeight="1" spans="1:9">
      <c r="A62" s="24" t="s">
        <v>949</v>
      </c>
      <c r="B62" s="24" t="s">
        <v>417</v>
      </c>
      <c r="C62" s="143" t="s">
        <v>812</v>
      </c>
      <c r="D62" s="30">
        <v>45344</v>
      </c>
      <c r="E62" s="30">
        <v>45348</v>
      </c>
      <c r="F62" s="27">
        <v>9777.6</v>
      </c>
      <c r="G62" s="26">
        <v>45348</v>
      </c>
      <c r="H62" s="49">
        <v>1444000000</v>
      </c>
      <c r="I62" s="242"/>
    </row>
    <row r="63" ht="15.75" customHeight="1" spans="1:9">
      <c r="A63" s="24" t="s">
        <v>950</v>
      </c>
      <c r="B63" s="24" t="s">
        <v>74</v>
      </c>
      <c r="C63" s="143" t="s">
        <v>951</v>
      </c>
      <c r="D63" s="30">
        <v>45344</v>
      </c>
      <c r="E63" s="30">
        <v>45348</v>
      </c>
      <c r="F63" s="27">
        <v>141.22</v>
      </c>
      <c r="G63" s="26">
        <v>45348</v>
      </c>
      <c r="H63" s="49">
        <v>1000000000</v>
      </c>
      <c r="I63" s="242"/>
    </row>
    <row r="64" ht="15.75" customHeight="1" spans="1:9">
      <c r="A64" s="24" t="s">
        <v>952</v>
      </c>
      <c r="B64" s="24" t="s">
        <v>281</v>
      </c>
      <c r="C64" s="25" t="s">
        <v>282</v>
      </c>
      <c r="D64" s="30">
        <v>45345</v>
      </c>
      <c r="E64" s="30">
        <v>45345</v>
      </c>
      <c r="F64" s="27">
        <v>8590.82</v>
      </c>
      <c r="G64" s="26">
        <v>45348</v>
      </c>
      <c r="H64" s="24">
        <v>1000000000</v>
      </c>
      <c r="I64" s="242"/>
    </row>
    <row r="65" ht="15.75" customHeight="1" spans="1:9">
      <c r="A65" s="24" t="s">
        <v>581</v>
      </c>
      <c r="B65" s="24" t="s">
        <v>582</v>
      </c>
      <c r="C65" s="25" t="s">
        <v>583</v>
      </c>
      <c r="D65" s="30">
        <v>45345</v>
      </c>
      <c r="E65" s="30">
        <v>45348</v>
      </c>
      <c r="F65" s="27">
        <v>11348.46</v>
      </c>
      <c r="G65" s="26">
        <v>45348</v>
      </c>
      <c r="H65" s="24">
        <v>1444000000</v>
      </c>
      <c r="I65" s="242"/>
    </row>
    <row r="66" ht="15.75" customHeight="1" spans="1:9">
      <c r="A66" s="24" t="s">
        <v>953</v>
      </c>
      <c r="B66" s="24" t="s">
        <v>121</v>
      </c>
      <c r="C66" s="25" t="s">
        <v>308</v>
      </c>
      <c r="D66" s="30">
        <v>45345</v>
      </c>
      <c r="E66" s="30">
        <v>45348</v>
      </c>
      <c r="F66" s="27">
        <v>3205.65</v>
      </c>
      <c r="G66" s="26">
        <v>45348</v>
      </c>
      <c r="H66" s="49">
        <v>1000000000</v>
      </c>
      <c r="I66" s="242"/>
    </row>
    <row r="67" ht="15.75" customHeight="1" spans="1:9">
      <c r="A67" s="24" t="s">
        <v>954</v>
      </c>
      <c r="B67" s="24" t="s">
        <v>955</v>
      </c>
      <c r="C67" s="25" t="s">
        <v>956</v>
      </c>
      <c r="D67" s="30">
        <v>45345</v>
      </c>
      <c r="E67" s="30">
        <v>45348</v>
      </c>
      <c r="F67" s="27">
        <v>960</v>
      </c>
      <c r="G67" s="26">
        <v>45348</v>
      </c>
      <c r="H67" s="49">
        <v>1000000000</v>
      </c>
      <c r="I67" s="242"/>
    </row>
    <row r="68" ht="15.75" customHeight="1" spans="1:9">
      <c r="A68" s="26" t="s">
        <v>957</v>
      </c>
      <c r="B68" s="24" t="s">
        <v>213</v>
      </c>
      <c r="C68" s="25" t="s">
        <v>214</v>
      </c>
      <c r="D68" s="30">
        <v>45345</v>
      </c>
      <c r="E68" s="30">
        <v>45348</v>
      </c>
      <c r="F68" s="27">
        <v>5794.65</v>
      </c>
      <c r="G68" s="26">
        <v>45348</v>
      </c>
      <c r="H68" s="49">
        <v>1000000000</v>
      </c>
      <c r="I68" s="242"/>
    </row>
    <row r="69" ht="15.75" customHeight="1" spans="1:9">
      <c r="A69" s="24" t="s">
        <v>958</v>
      </c>
      <c r="B69" s="24" t="s">
        <v>66</v>
      </c>
      <c r="C69" s="73" t="s">
        <v>338</v>
      </c>
      <c r="D69" s="30">
        <v>45345</v>
      </c>
      <c r="E69" s="30">
        <v>45349</v>
      </c>
      <c r="F69" s="27">
        <v>10581</v>
      </c>
      <c r="G69" s="26">
        <v>45348</v>
      </c>
      <c r="H69" s="24">
        <v>1444000000</v>
      </c>
      <c r="I69" s="242"/>
    </row>
    <row r="70" ht="15.75" customHeight="1" spans="1:9">
      <c r="A70" s="24" t="s">
        <v>959</v>
      </c>
      <c r="B70" s="24" t="s">
        <v>143</v>
      </c>
      <c r="C70" s="25" t="s">
        <v>144</v>
      </c>
      <c r="D70" s="30">
        <v>45348</v>
      </c>
      <c r="E70" s="30">
        <v>45348</v>
      </c>
      <c r="F70" s="27">
        <v>5258.55</v>
      </c>
      <c r="G70" s="26">
        <v>45348</v>
      </c>
      <c r="H70" s="49">
        <v>1000000000</v>
      </c>
      <c r="I70" s="242"/>
    </row>
    <row r="71" ht="15.75" customHeight="1" spans="1:9">
      <c r="A71" s="243" t="s">
        <v>160</v>
      </c>
      <c r="B71" s="22"/>
      <c r="C71" s="22"/>
      <c r="D71" s="22"/>
      <c r="E71" s="22"/>
      <c r="F71" s="22"/>
      <c r="G71" s="22"/>
      <c r="H71" s="23"/>
      <c r="I71" s="68">
        <f>SUM(F72:F74)</f>
        <v>357818.73</v>
      </c>
    </row>
    <row r="72" customHeight="1" spans="1:9">
      <c r="A72" s="24" t="s">
        <v>960</v>
      </c>
      <c r="B72" s="24" t="s">
        <v>367</v>
      </c>
      <c r="C72" s="105" t="s">
        <v>961</v>
      </c>
      <c r="D72" s="30">
        <v>45338</v>
      </c>
      <c r="E72" s="30">
        <v>45342</v>
      </c>
      <c r="F72" s="145">
        <v>96305.99</v>
      </c>
      <c r="G72" s="26">
        <v>45348</v>
      </c>
      <c r="H72" s="49">
        <v>1444000000</v>
      </c>
      <c r="I72" s="241"/>
    </row>
    <row r="73" customHeight="1" spans="1:9">
      <c r="A73" s="24" t="s">
        <v>962</v>
      </c>
      <c r="B73" s="24" t="s">
        <v>367</v>
      </c>
      <c r="C73" s="105" t="s">
        <v>961</v>
      </c>
      <c r="D73" s="30">
        <v>45341</v>
      </c>
      <c r="E73" s="30">
        <v>45342</v>
      </c>
      <c r="F73" s="27">
        <v>100753.47</v>
      </c>
      <c r="G73" s="26">
        <v>45348</v>
      </c>
      <c r="H73" s="50">
        <v>1444000000</v>
      </c>
      <c r="I73" s="242"/>
    </row>
    <row r="74" customHeight="1" spans="1:9">
      <c r="A74" s="24" t="s">
        <v>963</v>
      </c>
      <c r="B74" s="24" t="s">
        <v>824</v>
      </c>
      <c r="C74" s="25" t="s">
        <v>825</v>
      </c>
      <c r="D74" s="138">
        <v>45342</v>
      </c>
      <c r="E74" s="138">
        <v>45343</v>
      </c>
      <c r="F74" s="27">
        <v>160759.27</v>
      </c>
      <c r="G74" s="26">
        <v>45348</v>
      </c>
      <c r="H74" s="49">
        <v>1000000000</v>
      </c>
      <c r="I74" s="242"/>
    </row>
    <row r="75" ht="15.75" customHeight="1" spans="1:9">
      <c r="A75" s="244" t="s">
        <v>964</v>
      </c>
      <c r="B75" s="244" t="s">
        <v>367</v>
      </c>
      <c r="C75" s="245" t="s">
        <v>965</v>
      </c>
      <c r="D75" s="246">
        <v>45342</v>
      </c>
      <c r="E75" s="246">
        <v>45349</v>
      </c>
      <c r="F75" s="247">
        <v>112749.8</v>
      </c>
      <c r="G75" s="248">
        <v>45348</v>
      </c>
      <c r="H75" s="249">
        <v>1444000000</v>
      </c>
      <c r="I75" s="254"/>
    </row>
    <row r="76" ht="15.75" customHeight="1" spans="1:9">
      <c r="A76" s="21" t="s">
        <v>161</v>
      </c>
      <c r="B76" s="22"/>
      <c r="C76" s="22"/>
      <c r="D76" s="22"/>
      <c r="E76" s="22"/>
      <c r="F76" s="22"/>
      <c r="G76" s="22"/>
      <c r="H76" s="23"/>
      <c r="I76" s="68">
        <f>SUM(F77:F79)</f>
        <v>798556.95</v>
      </c>
    </row>
    <row r="77" ht="15.75" customHeight="1" spans="1:9">
      <c r="A77" s="24" t="s">
        <v>966</v>
      </c>
      <c r="B77" s="24" t="s">
        <v>172</v>
      </c>
      <c r="C77" s="25" t="s">
        <v>521</v>
      </c>
      <c r="D77" s="30">
        <v>45341</v>
      </c>
      <c r="E77" s="138">
        <v>45343</v>
      </c>
      <c r="F77" s="72">
        <v>586906.34</v>
      </c>
      <c r="G77" s="26">
        <v>45348</v>
      </c>
      <c r="H77" s="49">
        <v>1000000000</v>
      </c>
      <c r="I77" s="241"/>
    </row>
    <row r="78" ht="15.75" customHeight="1" spans="1:9">
      <c r="A78" s="24" t="s">
        <v>967</v>
      </c>
      <c r="B78" s="24" t="s">
        <v>184</v>
      </c>
      <c r="C78" s="141" t="s">
        <v>968</v>
      </c>
      <c r="D78" s="138">
        <v>45342</v>
      </c>
      <c r="E78" s="250">
        <v>45343</v>
      </c>
      <c r="F78" s="251">
        <v>119283.42</v>
      </c>
      <c r="G78" s="26">
        <v>45349</v>
      </c>
      <c r="H78" s="144">
        <v>1000000000</v>
      </c>
      <c r="I78" s="72"/>
    </row>
    <row r="79" ht="15.75" customHeight="1" spans="1:9">
      <c r="A79" s="24" t="s">
        <v>969</v>
      </c>
      <c r="B79" s="24" t="s">
        <v>163</v>
      </c>
      <c r="C79" s="54" t="s">
        <v>970</v>
      </c>
      <c r="D79" s="138">
        <v>45343</v>
      </c>
      <c r="E79" s="250">
        <v>45343</v>
      </c>
      <c r="F79" s="27">
        <v>92367.19</v>
      </c>
      <c r="G79" s="26">
        <v>45348</v>
      </c>
      <c r="H79" s="144">
        <v>1000000000</v>
      </c>
      <c r="I79" s="241"/>
    </row>
    <row r="80" ht="15.75" customHeight="1" spans="1:9">
      <c r="A80" s="21" t="s">
        <v>186</v>
      </c>
      <c r="B80" s="22"/>
      <c r="C80" s="22"/>
      <c r="D80" s="22"/>
      <c r="E80" s="22"/>
      <c r="F80" s="22"/>
      <c r="G80" s="22"/>
      <c r="H80" s="23"/>
      <c r="I80" s="255">
        <f>F81</f>
        <v>0</v>
      </c>
    </row>
    <row r="81" ht="15.75" customHeight="1" spans="1:9">
      <c r="A81" s="61"/>
      <c r="B81" s="61"/>
      <c r="C81" s="61"/>
      <c r="D81" s="61"/>
      <c r="E81" s="61"/>
      <c r="F81" s="61"/>
      <c r="G81" s="61"/>
      <c r="H81" s="61"/>
      <c r="I81" s="72"/>
    </row>
    <row r="82" ht="15.75" customHeight="1" spans="1:9">
      <c r="A82" s="21" t="s">
        <v>187</v>
      </c>
      <c r="B82" s="22"/>
      <c r="C82" s="22"/>
      <c r="D82" s="22"/>
      <c r="E82" s="22"/>
      <c r="F82" s="22"/>
      <c r="G82" s="22"/>
      <c r="H82" s="23"/>
      <c r="I82" s="68">
        <f>F86+F87+F89+F90</f>
        <v>142996.01</v>
      </c>
    </row>
    <row r="83" ht="15.75" customHeight="1" spans="1:9">
      <c r="A83" s="24" t="s">
        <v>971</v>
      </c>
      <c r="B83" s="24" t="s">
        <v>198</v>
      </c>
      <c r="C83" s="25" t="s">
        <v>972</v>
      </c>
      <c r="D83" s="30">
        <v>45323</v>
      </c>
      <c r="E83" s="30">
        <v>45323</v>
      </c>
      <c r="F83" s="151">
        <v>752028.75</v>
      </c>
      <c r="G83" s="30">
        <v>45342</v>
      </c>
      <c r="H83" s="49" t="s">
        <v>973</v>
      </c>
      <c r="I83" s="241"/>
    </row>
    <row r="84" ht="15.75" customHeight="1" spans="1:9">
      <c r="A84" s="24" t="s">
        <v>974</v>
      </c>
      <c r="B84" s="24" t="s">
        <v>198</v>
      </c>
      <c r="C84" s="25" t="s">
        <v>975</v>
      </c>
      <c r="D84" s="30">
        <v>45323</v>
      </c>
      <c r="E84" s="30">
        <v>45327</v>
      </c>
      <c r="F84" s="151">
        <v>795840</v>
      </c>
      <c r="G84" s="30">
        <v>45342</v>
      </c>
      <c r="H84" s="49" t="s">
        <v>973</v>
      </c>
      <c r="I84" s="242"/>
    </row>
    <row r="85" ht="15.75" customHeight="1" spans="1:9">
      <c r="A85" s="24" t="s">
        <v>976</v>
      </c>
      <c r="B85" s="24" t="s">
        <v>198</v>
      </c>
      <c r="C85" s="105" t="s">
        <v>977</v>
      </c>
      <c r="D85" s="30">
        <v>45323</v>
      </c>
      <c r="E85" s="30">
        <v>45327</v>
      </c>
      <c r="F85" s="151">
        <v>198400.6</v>
      </c>
      <c r="G85" s="30">
        <v>45351</v>
      </c>
      <c r="H85" s="150">
        <v>1034000000</v>
      </c>
      <c r="I85" s="242"/>
    </row>
    <row r="86" ht="15.75" customHeight="1" spans="1:9">
      <c r="A86" s="24" t="s">
        <v>978</v>
      </c>
      <c r="B86" s="24" t="s">
        <v>979</v>
      </c>
      <c r="C86" s="143" t="s">
        <v>980</v>
      </c>
      <c r="D86" s="30">
        <v>45323</v>
      </c>
      <c r="E86" s="30">
        <v>45341</v>
      </c>
      <c r="F86" s="151">
        <v>24008.25</v>
      </c>
      <c r="G86" s="30">
        <v>45348</v>
      </c>
      <c r="H86" s="49">
        <v>1000000000</v>
      </c>
      <c r="I86" s="242"/>
    </row>
    <row r="87" ht="15.75" customHeight="1" spans="1:9">
      <c r="A87" s="24" t="s">
        <v>981</v>
      </c>
      <c r="B87" s="24" t="s">
        <v>253</v>
      </c>
      <c r="C87" s="25" t="s">
        <v>395</v>
      </c>
      <c r="D87" s="30">
        <v>45329</v>
      </c>
      <c r="E87" s="30">
        <v>45343</v>
      </c>
      <c r="F87" s="151">
        <v>21436.08</v>
      </c>
      <c r="G87" s="30">
        <v>45348</v>
      </c>
      <c r="H87" s="49">
        <v>1000000000</v>
      </c>
      <c r="I87" s="242"/>
    </row>
    <row r="88" ht="15.75" customHeight="1" spans="1:9">
      <c r="A88" s="24" t="s">
        <v>982</v>
      </c>
      <c r="B88" s="24" t="s">
        <v>198</v>
      </c>
      <c r="C88" s="141" t="s">
        <v>983</v>
      </c>
      <c r="D88" s="30">
        <v>45331</v>
      </c>
      <c r="E88" s="30">
        <v>45344</v>
      </c>
      <c r="F88" s="151">
        <v>191713.05</v>
      </c>
      <c r="G88" s="26">
        <v>45348</v>
      </c>
      <c r="H88" s="49">
        <v>1050000117</v>
      </c>
      <c r="I88" s="25"/>
    </row>
    <row r="89" ht="15.75" customHeight="1" spans="1:9">
      <c r="A89" s="24" t="s">
        <v>984</v>
      </c>
      <c r="B89" s="24" t="s">
        <v>536</v>
      </c>
      <c r="C89" s="54" t="s">
        <v>537</v>
      </c>
      <c r="D89" s="148">
        <v>45345</v>
      </c>
      <c r="E89" s="30">
        <v>45348</v>
      </c>
      <c r="F89" s="151">
        <v>62388.95</v>
      </c>
      <c r="G89" s="30">
        <v>45348</v>
      </c>
      <c r="H89" s="49">
        <v>1000000000</v>
      </c>
      <c r="I89" s="241"/>
    </row>
    <row r="90" ht="15.75" customHeight="1" spans="1:9">
      <c r="A90" s="24" t="s">
        <v>985</v>
      </c>
      <c r="B90" s="24" t="s">
        <v>143</v>
      </c>
      <c r="C90" s="25" t="s">
        <v>144</v>
      </c>
      <c r="D90" s="252">
        <v>45348</v>
      </c>
      <c r="E90" s="30">
        <v>45348</v>
      </c>
      <c r="F90" s="151">
        <v>35162.73</v>
      </c>
      <c r="G90" s="30">
        <v>45348</v>
      </c>
      <c r="H90" s="49">
        <v>1000000000</v>
      </c>
      <c r="I90" s="242"/>
    </row>
    <row r="91" ht="15.75" customHeight="1" spans="1:9">
      <c r="A91" s="21" t="s">
        <v>208</v>
      </c>
      <c r="B91" s="22"/>
      <c r="C91" s="22"/>
      <c r="D91" s="22"/>
      <c r="E91" s="22"/>
      <c r="F91" s="22"/>
      <c r="G91" s="22"/>
      <c r="H91" s="23"/>
      <c r="I91" s="68">
        <f>SUM(F92:F95)</f>
        <v>233760.02</v>
      </c>
    </row>
    <row r="92" ht="15.75" customHeight="1" spans="1:9">
      <c r="A92" s="24" t="s">
        <v>986</v>
      </c>
      <c r="B92" s="24" t="s">
        <v>987</v>
      </c>
      <c r="C92" s="54" t="s">
        <v>988</v>
      </c>
      <c r="D92" s="33">
        <v>45338</v>
      </c>
      <c r="E92" s="33">
        <v>45342</v>
      </c>
      <c r="F92" s="152">
        <v>156194.86</v>
      </c>
      <c r="G92" s="30">
        <v>45348</v>
      </c>
      <c r="H92" s="50" t="s">
        <v>826</v>
      </c>
      <c r="I92" s="241"/>
    </row>
    <row r="93" ht="15.75" customHeight="1" spans="1:9">
      <c r="A93" s="24" t="s">
        <v>989</v>
      </c>
      <c r="B93" s="24" t="s">
        <v>213</v>
      </c>
      <c r="C93" s="54" t="s">
        <v>214</v>
      </c>
      <c r="D93" s="26">
        <v>45342</v>
      </c>
      <c r="E93" s="33">
        <v>45345</v>
      </c>
      <c r="F93" s="72">
        <v>30380.59</v>
      </c>
      <c r="G93" s="30">
        <v>45348</v>
      </c>
      <c r="H93" s="24">
        <v>1444000000</v>
      </c>
      <c r="I93" s="242"/>
    </row>
    <row r="94" ht="15.75" customHeight="1" spans="1:9">
      <c r="A94" s="24" t="s">
        <v>990</v>
      </c>
      <c r="B94" s="24" t="s">
        <v>91</v>
      </c>
      <c r="C94" s="54" t="s">
        <v>422</v>
      </c>
      <c r="D94" s="30">
        <v>45343</v>
      </c>
      <c r="E94" s="33">
        <v>45345</v>
      </c>
      <c r="F94" s="145">
        <v>23976.57</v>
      </c>
      <c r="G94" s="30">
        <v>45348</v>
      </c>
      <c r="H94" s="24">
        <v>1444000000</v>
      </c>
      <c r="I94" s="242"/>
    </row>
    <row r="95" ht="15.75" customHeight="1" spans="1:9">
      <c r="A95" s="24" t="s">
        <v>991</v>
      </c>
      <c r="B95" s="253" t="s">
        <v>417</v>
      </c>
      <c r="C95" s="54" t="s">
        <v>613</v>
      </c>
      <c r="D95" s="30">
        <v>45343</v>
      </c>
      <c r="E95" s="30">
        <v>45348</v>
      </c>
      <c r="F95" s="145">
        <v>23208</v>
      </c>
      <c r="G95" s="30">
        <v>45348</v>
      </c>
      <c r="H95" s="24">
        <v>1000000000</v>
      </c>
      <c r="I95" s="242"/>
    </row>
    <row r="96" ht="15.75" customHeight="1" spans="1:9">
      <c r="A96" s="21" t="s">
        <v>220</v>
      </c>
      <c r="B96" s="22"/>
      <c r="C96" s="22"/>
      <c r="D96" s="22"/>
      <c r="E96" s="22"/>
      <c r="F96" s="22"/>
      <c r="G96" s="22"/>
      <c r="H96" s="23"/>
      <c r="I96" s="255"/>
    </row>
    <row r="97" ht="15.75" customHeight="1" spans="1:9">
      <c r="A97" s="61"/>
      <c r="B97" s="61"/>
      <c r="C97" s="61"/>
      <c r="D97" s="61"/>
      <c r="E97" s="61"/>
      <c r="F97" s="61"/>
      <c r="G97" s="61"/>
      <c r="H97" s="61"/>
      <c r="I97" s="72"/>
    </row>
    <row r="98" ht="15.75" customHeight="1" spans="1:9">
      <c r="A98" s="21" t="s">
        <v>221</v>
      </c>
      <c r="B98" s="22"/>
      <c r="C98" s="22"/>
      <c r="D98" s="22"/>
      <c r="E98" s="22"/>
      <c r="F98" s="22"/>
      <c r="G98" s="22"/>
      <c r="H98" s="23"/>
      <c r="I98" s="255"/>
    </row>
    <row r="99" customFormat="1" ht="15.75" customHeight="1" spans="1:8">
      <c r="A99" s="5"/>
      <c r="B99" s="5"/>
      <c r="D99" s="5"/>
      <c r="E99" s="5"/>
      <c r="F99" s="234"/>
      <c r="G99" s="63"/>
      <c r="H99" s="64"/>
    </row>
    <row r="100" customFormat="1" ht="15.75" customHeight="1" spans="1:8">
      <c r="A100" s="121" t="s">
        <v>222</v>
      </c>
      <c r="D100" s="5"/>
      <c r="E100" s="5"/>
      <c r="F100" s="234"/>
      <c r="H100" s="5"/>
    </row>
    <row r="101" customFormat="1" ht="15.75" customHeight="1" spans="1:8">
      <c r="A101" s="67" t="s">
        <v>223</v>
      </c>
      <c r="D101" s="5"/>
      <c r="E101" s="5"/>
      <c r="F101" s="234"/>
      <c r="H101" s="5"/>
    </row>
    <row r="102" customFormat="1" ht="15.75" customHeight="1" spans="1:8">
      <c r="A102" s="5"/>
      <c r="B102" s="5"/>
      <c r="D102" s="5"/>
      <c r="E102" s="5"/>
      <c r="F102" s="234"/>
      <c r="H102" s="5"/>
    </row>
    <row r="103" customFormat="1" ht="15.75" customHeight="1" spans="1:8">
      <c r="A103" s="5"/>
      <c r="B103" s="5"/>
      <c r="D103" s="5"/>
      <c r="E103" s="5"/>
      <c r="F103" s="234"/>
      <c r="H103" s="5"/>
    </row>
    <row r="104" customFormat="1" ht="15.75" customHeight="1" spans="1:8">
      <c r="A104" s="5"/>
      <c r="B104" s="5"/>
      <c r="D104" s="5"/>
      <c r="E104" s="5"/>
      <c r="F104" s="234"/>
      <c r="H104" s="5"/>
    </row>
    <row r="105" customFormat="1" ht="15.75" customHeight="1" spans="1:8">
      <c r="A105" s="5"/>
      <c r="B105" s="5"/>
      <c r="D105" s="5"/>
      <c r="E105" s="5"/>
      <c r="F105" s="234"/>
      <c r="H105" s="5"/>
    </row>
    <row r="106" customFormat="1" ht="15.75" customHeight="1" spans="1:8">
      <c r="A106" s="5"/>
      <c r="B106" s="5"/>
      <c r="D106" s="5"/>
      <c r="E106" s="5"/>
      <c r="F106" s="234"/>
      <c r="H106" s="5"/>
    </row>
    <row r="107" customFormat="1" ht="15.75" customHeight="1" spans="1:8">
      <c r="A107" s="5"/>
      <c r="B107" s="5"/>
      <c r="D107" s="5"/>
      <c r="E107" s="5"/>
      <c r="F107" s="234"/>
      <c r="H107" s="5"/>
    </row>
    <row r="108" customFormat="1" ht="15.75" customHeight="1" spans="1:8">
      <c r="A108" s="5"/>
      <c r="B108" s="5"/>
      <c r="D108" s="5"/>
      <c r="E108" s="5"/>
      <c r="F108" s="234"/>
      <c r="H108" s="5"/>
    </row>
    <row r="109" customFormat="1" ht="15.75" customHeight="1" spans="1:8">
      <c r="A109" s="5"/>
      <c r="B109" s="5"/>
      <c r="D109" s="5"/>
      <c r="E109" s="5"/>
      <c r="F109" s="234"/>
      <c r="H109" s="5"/>
    </row>
    <row r="110" customFormat="1" ht="15.75" customHeight="1" spans="1:8">
      <c r="A110" s="5"/>
      <c r="B110" s="5"/>
      <c r="D110" s="5"/>
      <c r="E110" s="5"/>
      <c r="F110" s="234"/>
      <c r="H110" s="5"/>
    </row>
    <row r="111" customFormat="1" ht="15.75" customHeight="1" spans="1:8">
      <c r="A111" s="5"/>
      <c r="B111" s="5"/>
      <c r="D111" s="5"/>
      <c r="E111" s="5"/>
      <c r="F111" s="234"/>
      <c r="H111" s="5"/>
    </row>
    <row r="112" customFormat="1" ht="15.75" customHeight="1" spans="1:8">
      <c r="A112" s="5"/>
      <c r="B112" s="5"/>
      <c r="D112" s="5"/>
      <c r="E112" s="5"/>
      <c r="F112" s="234"/>
      <c r="H112" s="5"/>
    </row>
    <row r="113" customFormat="1" ht="15.75" customHeight="1" spans="1:8">
      <c r="A113" s="5"/>
      <c r="B113" s="5"/>
      <c r="D113" s="5"/>
      <c r="E113" s="5"/>
      <c r="F113" s="234"/>
      <c r="H113" s="5"/>
    </row>
    <row r="114" customFormat="1" ht="15.75" customHeight="1" spans="1:8">
      <c r="A114" s="5"/>
      <c r="B114" s="5"/>
      <c r="D114" s="5"/>
      <c r="E114" s="5"/>
      <c r="F114" s="234"/>
      <c r="H114" s="5"/>
    </row>
    <row r="115" customFormat="1" ht="15.75" customHeight="1" spans="1:8">
      <c r="A115" s="5"/>
      <c r="B115" s="5"/>
      <c r="D115" s="5"/>
      <c r="E115" s="5"/>
      <c r="F115" s="234"/>
      <c r="H115" s="5"/>
    </row>
    <row r="116" customFormat="1" ht="15.75" customHeight="1" spans="1:8">
      <c r="A116" s="5"/>
      <c r="B116" s="5"/>
      <c r="D116" s="5"/>
      <c r="E116" s="5"/>
      <c r="F116" s="234"/>
      <c r="H116" s="5"/>
    </row>
    <row r="117" customFormat="1" ht="15.75" customHeight="1" spans="1:8">
      <c r="A117" s="5"/>
      <c r="B117" s="5"/>
      <c r="D117" s="5"/>
      <c r="E117" s="5"/>
      <c r="F117" s="234"/>
      <c r="H117" s="5"/>
    </row>
    <row r="118" customFormat="1" ht="15.75" customHeight="1" spans="1:8">
      <c r="A118" s="5"/>
      <c r="B118" s="5"/>
      <c r="D118" s="5"/>
      <c r="E118" s="5"/>
      <c r="F118" s="234"/>
      <c r="H118" s="5"/>
    </row>
    <row r="119" customFormat="1" ht="15.75" customHeight="1" spans="1:8">
      <c r="A119" s="5"/>
      <c r="B119" s="5"/>
      <c r="D119" s="5"/>
      <c r="E119" s="5"/>
      <c r="F119" s="234"/>
      <c r="H119" s="5"/>
    </row>
    <row r="120" customFormat="1" ht="15.75" customHeight="1" spans="1:8">
      <c r="A120" s="5"/>
      <c r="B120" s="5"/>
      <c r="D120" s="5"/>
      <c r="E120" s="5"/>
      <c r="F120" s="234"/>
      <c r="H120" s="5"/>
    </row>
    <row r="121" customFormat="1" ht="15.75" customHeight="1" spans="1:8">
      <c r="A121" s="5"/>
      <c r="B121" s="5"/>
      <c r="D121" s="5"/>
      <c r="E121" s="5"/>
      <c r="F121" s="234"/>
      <c r="H121" s="5"/>
    </row>
    <row r="122" customFormat="1" ht="15.75" customHeight="1" spans="1:8">
      <c r="A122" s="5"/>
      <c r="B122" s="5"/>
      <c r="D122" s="5"/>
      <c r="E122" s="5"/>
      <c r="F122" s="234"/>
      <c r="H122" s="5"/>
    </row>
    <row r="123" customFormat="1" ht="15.75" customHeight="1" spans="1:8">
      <c r="A123" s="5"/>
      <c r="B123" s="5"/>
      <c r="D123" s="5"/>
      <c r="E123" s="5"/>
      <c r="F123" s="234"/>
      <c r="H123" s="5"/>
    </row>
    <row r="124" customFormat="1" ht="15.75" customHeight="1" spans="1:8">
      <c r="A124" s="5"/>
      <c r="B124" s="5"/>
      <c r="D124" s="5"/>
      <c r="E124" s="5"/>
      <c r="F124" s="234"/>
      <c r="H124" s="5"/>
    </row>
    <row r="125" customFormat="1" ht="15.75" customHeight="1" spans="1:8">
      <c r="A125" s="5"/>
      <c r="B125" s="5"/>
      <c r="D125" s="5"/>
      <c r="E125" s="5"/>
      <c r="F125" s="234"/>
      <c r="H125" s="5"/>
    </row>
    <row r="126" customFormat="1" ht="15.75" customHeight="1" spans="1:8">
      <c r="A126" s="5"/>
      <c r="B126" s="5"/>
      <c r="D126" s="5"/>
      <c r="E126" s="5"/>
      <c r="F126" s="234"/>
      <c r="H126" s="5"/>
    </row>
    <row r="127" customFormat="1" ht="15.75" customHeight="1" spans="1:8">
      <c r="A127" s="5"/>
      <c r="B127" s="5"/>
      <c r="D127" s="5"/>
      <c r="E127" s="5"/>
      <c r="F127" s="234"/>
      <c r="H127" s="5"/>
    </row>
    <row r="128" customFormat="1" ht="15.75" customHeight="1" spans="1:8">
      <c r="A128" s="5"/>
      <c r="B128" s="5"/>
      <c r="D128" s="5"/>
      <c r="E128" s="5"/>
      <c r="F128" s="234"/>
      <c r="H128" s="5"/>
    </row>
    <row r="129" customFormat="1" ht="15.75" customHeight="1" spans="1:8">
      <c r="A129" s="5"/>
      <c r="B129" s="5"/>
      <c r="D129" s="5"/>
      <c r="E129" s="5"/>
      <c r="F129" s="234"/>
      <c r="H129" s="5"/>
    </row>
    <row r="130" customFormat="1" ht="15.75" customHeight="1" spans="1:8">
      <c r="A130" s="5"/>
      <c r="B130" s="5"/>
      <c r="D130" s="5"/>
      <c r="E130" s="5"/>
      <c r="F130" s="234"/>
      <c r="H130" s="5"/>
    </row>
    <row r="131" customFormat="1" ht="15.75" customHeight="1" spans="1:8">
      <c r="A131" s="5"/>
      <c r="B131" s="5"/>
      <c r="D131" s="5"/>
      <c r="E131" s="5"/>
      <c r="F131" s="234"/>
      <c r="H131" s="5"/>
    </row>
    <row r="132" customFormat="1" ht="15.75" customHeight="1" spans="1:8">
      <c r="A132" s="5"/>
      <c r="B132" s="5"/>
      <c r="D132" s="5"/>
      <c r="E132" s="5"/>
      <c r="F132" s="234"/>
      <c r="H132" s="5"/>
    </row>
    <row r="133" customFormat="1" ht="15.75" customHeight="1" spans="1:8">
      <c r="A133" s="5"/>
      <c r="B133" s="5"/>
      <c r="D133" s="5"/>
      <c r="E133" s="5"/>
      <c r="F133" s="234"/>
      <c r="H133" s="5"/>
    </row>
    <row r="134" customFormat="1" ht="15.75" customHeight="1" spans="1:8">
      <c r="A134" s="5"/>
      <c r="B134" s="5"/>
      <c r="D134" s="5"/>
      <c r="E134" s="5"/>
      <c r="F134" s="234"/>
      <c r="H134" s="5"/>
    </row>
    <row r="135" customFormat="1" ht="15.75" customHeight="1" spans="1:8">
      <c r="A135" s="5"/>
      <c r="B135" s="5"/>
      <c r="D135" s="5"/>
      <c r="E135" s="5"/>
      <c r="F135" s="234"/>
      <c r="H135" s="5"/>
    </row>
    <row r="136" customFormat="1" ht="15.75" customHeight="1" spans="1:8">
      <c r="A136" s="5"/>
      <c r="B136" s="5"/>
      <c r="D136" s="5"/>
      <c r="E136" s="5"/>
      <c r="F136" s="234"/>
      <c r="H136" s="5"/>
    </row>
    <row r="137" customFormat="1" ht="15.75" customHeight="1" spans="1:8">
      <c r="A137" s="5"/>
      <c r="B137" s="5"/>
      <c r="D137" s="5"/>
      <c r="E137" s="5"/>
      <c r="F137" s="234"/>
      <c r="H137" s="5"/>
    </row>
    <row r="138" customFormat="1" ht="15.75" customHeight="1" spans="1:8">
      <c r="A138" s="5"/>
      <c r="B138" s="5"/>
      <c r="D138" s="5"/>
      <c r="E138" s="5"/>
      <c r="F138" s="234"/>
      <c r="H138" s="5"/>
    </row>
    <row r="139" customFormat="1" ht="15.75" customHeight="1" spans="1:8">
      <c r="A139" s="5"/>
      <c r="B139" s="5"/>
      <c r="D139" s="5"/>
      <c r="E139" s="5"/>
      <c r="F139" s="234"/>
      <c r="H139" s="5"/>
    </row>
    <row r="140" customFormat="1" ht="15.75" customHeight="1" spans="1:8">
      <c r="A140" s="5"/>
      <c r="B140" s="5"/>
      <c r="D140" s="5"/>
      <c r="E140" s="5"/>
      <c r="F140" s="234"/>
      <c r="H140" s="5"/>
    </row>
    <row r="141" customFormat="1" ht="15.75" customHeight="1" spans="1:8">
      <c r="A141" s="5"/>
      <c r="B141" s="5"/>
      <c r="D141" s="5"/>
      <c r="E141" s="5"/>
      <c r="F141" s="234"/>
      <c r="H141" s="5"/>
    </row>
    <row r="142" customFormat="1" ht="15.75" customHeight="1" spans="1:8">
      <c r="A142" s="5"/>
      <c r="B142" s="5"/>
      <c r="D142" s="5"/>
      <c r="E142" s="5"/>
      <c r="F142" s="234"/>
      <c r="H142" s="5"/>
    </row>
    <row r="143" customFormat="1" ht="15.75" customHeight="1" spans="1:8">
      <c r="A143" s="5"/>
      <c r="B143" s="5"/>
      <c r="D143" s="5"/>
      <c r="E143" s="5"/>
      <c r="F143" s="234"/>
      <c r="H143" s="5"/>
    </row>
    <row r="144" customFormat="1" ht="15.75" customHeight="1" spans="1:8">
      <c r="A144" s="5"/>
      <c r="B144" s="5"/>
      <c r="D144" s="5"/>
      <c r="E144" s="5"/>
      <c r="F144" s="234"/>
      <c r="H144" s="5"/>
    </row>
    <row r="145" customFormat="1" ht="15.75" customHeight="1" spans="1:8">
      <c r="A145" s="5"/>
      <c r="B145" s="5"/>
      <c r="D145" s="5"/>
      <c r="E145" s="5"/>
      <c r="F145" s="234"/>
      <c r="H145" s="5"/>
    </row>
    <row r="146" customFormat="1" ht="15.75" customHeight="1" spans="1:8">
      <c r="A146" s="5"/>
      <c r="B146" s="5"/>
      <c r="D146" s="5"/>
      <c r="E146" s="5"/>
      <c r="F146" s="234"/>
      <c r="H146" s="5"/>
    </row>
    <row r="147" customFormat="1" ht="15.75" customHeight="1" spans="1:8">
      <c r="A147" s="5"/>
      <c r="B147" s="5"/>
      <c r="D147" s="5"/>
      <c r="E147" s="5"/>
      <c r="F147" s="234"/>
      <c r="H147" s="5"/>
    </row>
    <row r="148" customFormat="1" ht="15.75" customHeight="1" spans="1:8">
      <c r="A148" s="5"/>
      <c r="B148" s="5"/>
      <c r="D148" s="5"/>
      <c r="E148" s="5"/>
      <c r="F148" s="234"/>
      <c r="H148" s="5"/>
    </row>
    <row r="149" customFormat="1" ht="15.75" customHeight="1" spans="1:8">
      <c r="A149" s="5"/>
      <c r="B149" s="5"/>
      <c r="D149" s="5"/>
      <c r="E149" s="5"/>
      <c r="F149" s="234"/>
      <c r="H149" s="5"/>
    </row>
    <row r="150" customFormat="1" ht="15.75" customHeight="1" spans="1:8">
      <c r="A150" s="5"/>
      <c r="B150" s="5"/>
      <c r="D150" s="5"/>
      <c r="E150" s="5"/>
      <c r="F150" s="234"/>
      <c r="H150" s="5"/>
    </row>
    <row r="151" customFormat="1" ht="15.75" customHeight="1" spans="1:8">
      <c r="A151" s="5"/>
      <c r="B151" s="5"/>
      <c r="D151" s="5"/>
      <c r="E151" s="5"/>
      <c r="F151" s="234"/>
      <c r="H151" s="5"/>
    </row>
    <row r="152" customFormat="1" ht="15.75" customHeight="1" spans="1:8">
      <c r="A152" s="5"/>
      <c r="B152" s="5"/>
      <c r="D152" s="5"/>
      <c r="E152" s="5"/>
      <c r="F152" s="234"/>
      <c r="H152" s="5"/>
    </row>
    <row r="153" customFormat="1" ht="15.75" customHeight="1" spans="1:8">
      <c r="A153" s="5"/>
      <c r="B153" s="5"/>
      <c r="D153" s="5"/>
      <c r="E153" s="5"/>
      <c r="F153" s="234"/>
      <c r="H153" s="5"/>
    </row>
    <row r="154" customFormat="1" ht="15.75" customHeight="1" spans="1:8">
      <c r="A154" s="5"/>
      <c r="B154" s="5"/>
      <c r="D154" s="5"/>
      <c r="E154" s="5"/>
      <c r="F154" s="234"/>
      <c r="H154" s="5"/>
    </row>
    <row r="155" customFormat="1" ht="15.75" customHeight="1" spans="1:8">
      <c r="A155" s="5"/>
      <c r="B155" s="5"/>
      <c r="D155" s="5"/>
      <c r="E155" s="5"/>
      <c r="F155" s="234"/>
      <c r="H155" s="5"/>
    </row>
    <row r="156" customFormat="1" ht="15.75" customHeight="1" spans="1:8">
      <c r="A156" s="5"/>
      <c r="B156" s="5"/>
      <c r="D156" s="5"/>
      <c r="E156" s="5"/>
      <c r="F156" s="234"/>
      <c r="H156" s="5"/>
    </row>
    <row r="157" customFormat="1" ht="15.75" customHeight="1" spans="1:8">
      <c r="A157" s="5"/>
      <c r="B157" s="5"/>
      <c r="D157" s="5"/>
      <c r="E157" s="5"/>
      <c r="F157" s="234"/>
      <c r="H157" s="5"/>
    </row>
    <row r="158" customFormat="1" ht="15.75" customHeight="1" spans="1:8">
      <c r="A158" s="5"/>
      <c r="B158" s="5"/>
      <c r="D158" s="5"/>
      <c r="E158" s="5"/>
      <c r="F158" s="234"/>
      <c r="H158" s="5"/>
    </row>
    <row r="159" customFormat="1" ht="15.75" customHeight="1" spans="1:8">
      <c r="A159" s="5"/>
      <c r="B159" s="5"/>
      <c r="D159" s="5"/>
      <c r="E159" s="5"/>
      <c r="F159" s="234"/>
      <c r="H159" s="5"/>
    </row>
    <row r="160" customFormat="1" ht="15.75" customHeight="1" spans="1:8">
      <c r="A160" s="5"/>
      <c r="B160" s="5"/>
      <c r="D160" s="5"/>
      <c r="E160" s="5"/>
      <c r="F160" s="234"/>
      <c r="H160" s="5"/>
    </row>
    <row r="161" customFormat="1" ht="15.75" customHeight="1" spans="1:8">
      <c r="A161" s="5"/>
      <c r="B161" s="5"/>
      <c r="D161" s="5"/>
      <c r="E161" s="5"/>
      <c r="F161" s="234"/>
      <c r="H161" s="5"/>
    </row>
    <row r="162" customFormat="1" ht="15.75" customHeight="1" spans="1:8">
      <c r="A162" s="5"/>
      <c r="B162" s="5"/>
      <c r="D162" s="5"/>
      <c r="E162" s="5"/>
      <c r="F162" s="234"/>
      <c r="H162" s="5"/>
    </row>
    <row r="163" customFormat="1" ht="15.75" customHeight="1" spans="1:8">
      <c r="A163" s="5"/>
      <c r="B163" s="5"/>
      <c r="D163" s="5"/>
      <c r="E163" s="5"/>
      <c r="F163" s="234"/>
      <c r="H163" s="5"/>
    </row>
    <row r="164" customFormat="1" ht="15.75" customHeight="1" spans="1:8">
      <c r="A164" s="5"/>
      <c r="B164" s="5"/>
      <c r="D164" s="5"/>
      <c r="E164" s="5"/>
      <c r="F164" s="234"/>
      <c r="H164" s="5"/>
    </row>
    <row r="165" customFormat="1" ht="15.75" customHeight="1" spans="1:8">
      <c r="A165" s="5"/>
      <c r="B165" s="5"/>
      <c r="D165" s="5"/>
      <c r="E165" s="5"/>
      <c r="F165" s="234"/>
      <c r="H165" s="5"/>
    </row>
    <row r="166" customFormat="1" ht="15.75" customHeight="1" spans="1:8">
      <c r="A166" s="5"/>
      <c r="B166" s="5"/>
      <c r="D166" s="5"/>
      <c r="E166" s="5"/>
      <c r="F166" s="234"/>
      <c r="H166" s="5"/>
    </row>
    <row r="167" customFormat="1" ht="15.75" customHeight="1" spans="1:8">
      <c r="A167" s="5"/>
      <c r="B167" s="5"/>
      <c r="D167" s="5"/>
      <c r="E167" s="5"/>
      <c r="F167" s="234"/>
      <c r="H167" s="5"/>
    </row>
    <row r="168" customFormat="1" ht="15.75" customHeight="1" spans="1:8">
      <c r="A168" s="5"/>
      <c r="B168" s="5"/>
      <c r="D168" s="5"/>
      <c r="E168" s="5"/>
      <c r="F168" s="234"/>
      <c r="H168" s="5"/>
    </row>
    <row r="169" customFormat="1" ht="15.75" customHeight="1" spans="1:8">
      <c r="A169" s="5"/>
      <c r="B169" s="5"/>
      <c r="D169" s="5"/>
      <c r="E169" s="5"/>
      <c r="F169" s="234"/>
      <c r="H169" s="5"/>
    </row>
    <row r="170" customFormat="1" ht="15.75" customHeight="1" spans="1:8">
      <c r="A170" s="5"/>
      <c r="B170" s="5"/>
      <c r="D170" s="5"/>
      <c r="E170" s="5"/>
      <c r="F170" s="234"/>
      <c r="H170" s="5"/>
    </row>
    <row r="171" customFormat="1" ht="15.75" customHeight="1" spans="1:8">
      <c r="A171" s="5"/>
      <c r="B171" s="5"/>
      <c r="D171" s="5"/>
      <c r="E171" s="5"/>
      <c r="F171" s="234"/>
      <c r="H171" s="5"/>
    </row>
    <row r="172" customFormat="1" ht="15.75" customHeight="1" spans="1:8">
      <c r="A172" s="5"/>
      <c r="B172" s="5"/>
      <c r="D172" s="5"/>
      <c r="E172" s="5"/>
      <c r="F172" s="234"/>
      <c r="H172" s="5"/>
    </row>
    <row r="173" customFormat="1" ht="15.75" customHeight="1" spans="1:8">
      <c r="A173" s="5"/>
      <c r="B173" s="5"/>
      <c r="D173" s="5"/>
      <c r="E173" s="5"/>
      <c r="F173" s="234"/>
      <c r="H173" s="5"/>
    </row>
    <row r="174" customFormat="1" ht="15.75" customHeight="1" spans="1:8">
      <c r="A174" s="5"/>
      <c r="B174" s="5"/>
      <c r="D174" s="5"/>
      <c r="E174" s="5"/>
      <c r="F174" s="234"/>
      <c r="H174" s="5"/>
    </row>
    <row r="175" customFormat="1" ht="15.75" customHeight="1" spans="1:8">
      <c r="A175" s="5"/>
      <c r="B175" s="5"/>
      <c r="D175" s="5"/>
      <c r="E175" s="5"/>
      <c r="F175" s="234"/>
      <c r="H175" s="5"/>
    </row>
    <row r="176" customFormat="1" ht="15.75" customHeight="1" spans="1:8">
      <c r="A176" s="5"/>
      <c r="B176" s="5"/>
      <c r="D176" s="5"/>
      <c r="E176" s="5"/>
      <c r="F176" s="234"/>
      <c r="H176" s="5"/>
    </row>
    <row r="177" customFormat="1" ht="15.75" customHeight="1" spans="1:8">
      <c r="A177" s="5"/>
      <c r="B177" s="5"/>
      <c r="D177" s="5"/>
      <c r="E177" s="5"/>
      <c r="F177" s="234"/>
      <c r="H177" s="5"/>
    </row>
    <row r="178" customFormat="1" ht="15.75" customHeight="1" spans="1:8">
      <c r="A178" s="5"/>
      <c r="B178" s="5"/>
      <c r="D178" s="5"/>
      <c r="E178" s="5"/>
      <c r="F178" s="234"/>
      <c r="H178" s="5"/>
    </row>
    <row r="179" customFormat="1" ht="15.75" customHeight="1" spans="1:8">
      <c r="A179" s="5"/>
      <c r="B179" s="5"/>
      <c r="D179" s="5"/>
      <c r="E179" s="5"/>
      <c r="F179" s="234"/>
      <c r="H179" s="5"/>
    </row>
    <row r="180" customFormat="1" ht="15.75" customHeight="1" spans="1:8">
      <c r="A180" s="5"/>
      <c r="B180" s="5"/>
      <c r="D180" s="5"/>
      <c r="E180" s="5"/>
      <c r="F180" s="234"/>
      <c r="H180" s="5"/>
    </row>
    <row r="181" customFormat="1" ht="15.75" customHeight="1" spans="1:8">
      <c r="A181" s="5"/>
      <c r="B181" s="5"/>
      <c r="D181" s="5"/>
      <c r="E181" s="5"/>
      <c r="F181" s="234"/>
      <c r="H181" s="5"/>
    </row>
    <row r="182" customFormat="1" ht="15.75" customHeight="1" spans="1:8">
      <c r="A182" s="5"/>
      <c r="B182" s="5"/>
      <c r="D182" s="5"/>
      <c r="E182" s="5"/>
      <c r="F182" s="234"/>
      <c r="H182" s="5"/>
    </row>
    <row r="183" customFormat="1" ht="15.75" customHeight="1" spans="1:8">
      <c r="A183" s="5"/>
      <c r="B183" s="5"/>
      <c r="D183" s="5"/>
      <c r="E183" s="5"/>
      <c r="F183" s="234"/>
      <c r="H183" s="5"/>
    </row>
    <row r="184" customFormat="1" ht="15.75" customHeight="1" spans="1:8">
      <c r="A184" s="5"/>
      <c r="B184" s="5"/>
      <c r="D184" s="5"/>
      <c r="E184" s="5"/>
      <c r="F184" s="234"/>
      <c r="H184" s="5"/>
    </row>
    <row r="185" customFormat="1" ht="15.75" customHeight="1" spans="1:8">
      <c r="A185" s="5"/>
      <c r="B185" s="5"/>
      <c r="D185" s="5"/>
      <c r="E185" s="5"/>
      <c r="F185" s="234"/>
      <c r="H185" s="5"/>
    </row>
    <row r="186" customFormat="1" ht="15.75" customHeight="1" spans="1:8">
      <c r="A186" s="5"/>
      <c r="B186" s="5"/>
      <c r="D186" s="5"/>
      <c r="E186" s="5"/>
      <c r="F186" s="234"/>
      <c r="H186" s="5"/>
    </row>
    <row r="187" customFormat="1" ht="15.75" customHeight="1" spans="1:8">
      <c r="A187" s="5"/>
      <c r="B187" s="5"/>
      <c r="D187" s="5"/>
      <c r="E187" s="5"/>
      <c r="F187" s="234"/>
      <c r="H187" s="5"/>
    </row>
    <row r="188" customFormat="1" ht="15.75" customHeight="1" spans="1:8">
      <c r="A188" s="5"/>
      <c r="B188" s="5"/>
      <c r="D188" s="5"/>
      <c r="E188" s="5"/>
      <c r="F188" s="234"/>
      <c r="H188" s="5"/>
    </row>
    <row r="189" customFormat="1" ht="15.75" customHeight="1" spans="1:8">
      <c r="A189" s="5"/>
      <c r="B189" s="5"/>
      <c r="D189" s="5"/>
      <c r="E189" s="5"/>
      <c r="F189" s="234"/>
      <c r="H189" s="5"/>
    </row>
    <row r="190" customFormat="1" ht="15.75" customHeight="1" spans="1:8">
      <c r="A190" s="5"/>
      <c r="B190" s="5"/>
      <c r="D190" s="5"/>
      <c r="E190" s="5"/>
      <c r="F190" s="234"/>
      <c r="H190" s="5"/>
    </row>
    <row r="191" customFormat="1" ht="15.75" customHeight="1" spans="1:8">
      <c r="A191" s="5"/>
      <c r="B191" s="5"/>
      <c r="D191" s="5"/>
      <c r="E191" s="5"/>
      <c r="F191" s="234"/>
      <c r="H191" s="5"/>
    </row>
    <row r="192" customFormat="1" ht="15.75" customHeight="1" spans="1:8">
      <c r="A192" s="5"/>
      <c r="B192" s="5"/>
      <c r="D192" s="5"/>
      <c r="E192" s="5"/>
      <c r="F192" s="234"/>
      <c r="H192" s="5"/>
    </row>
    <row r="193" customFormat="1" ht="15.75" customHeight="1" spans="1:8">
      <c r="A193" s="5"/>
      <c r="B193" s="5"/>
      <c r="D193" s="5"/>
      <c r="E193" s="5"/>
      <c r="F193" s="234"/>
      <c r="H193" s="5"/>
    </row>
    <row r="194" customFormat="1" ht="15.75" customHeight="1" spans="1:8">
      <c r="A194" s="5"/>
      <c r="B194" s="5"/>
      <c r="D194" s="5"/>
      <c r="E194" s="5"/>
      <c r="F194" s="234"/>
      <c r="H194" s="5"/>
    </row>
    <row r="195" customFormat="1" ht="15.75" customHeight="1" spans="1:8">
      <c r="A195" s="5"/>
      <c r="B195" s="5"/>
      <c r="D195" s="5"/>
      <c r="E195" s="5"/>
      <c r="F195" s="234"/>
      <c r="H195" s="5"/>
    </row>
    <row r="196" customFormat="1" ht="15.75" customHeight="1" spans="1:8">
      <c r="A196" s="5"/>
      <c r="B196" s="5"/>
      <c r="D196" s="5"/>
      <c r="E196" s="5"/>
      <c r="F196" s="234"/>
      <c r="H196" s="5"/>
    </row>
    <row r="197" customFormat="1" ht="15.75" customHeight="1" spans="1:8">
      <c r="A197" s="5"/>
      <c r="B197" s="5"/>
      <c r="D197" s="5"/>
      <c r="E197" s="5"/>
      <c r="F197" s="234"/>
      <c r="H197" s="5"/>
    </row>
    <row r="198" customFormat="1" ht="15.75" customHeight="1" spans="1:8">
      <c r="A198" s="5"/>
      <c r="B198" s="5"/>
      <c r="D198" s="5"/>
      <c r="E198" s="5"/>
      <c r="F198" s="234"/>
      <c r="H198" s="5"/>
    </row>
    <row r="199" customFormat="1" ht="15.75" customHeight="1" spans="1:8">
      <c r="A199" s="5"/>
      <c r="B199" s="5"/>
      <c r="D199" s="5"/>
      <c r="E199" s="5"/>
      <c r="F199" s="234"/>
      <c r="H199" s="5"/>
    </row>
    <row r="200" customFormat="1" ht="15.75" customHeight="1" spans="1:8">
      <c r="A200" s="5"/>
      <c r="B200" s="5"/>
      <c r="D200" s="5"/>
      <c r="E200" s="5"/>
      <c r="F200" s="234"/>
      <c r="H200" s="5"/>
    </row>
    <row r="201" customFormat="1" ht="15.75" customHeight="1" spans="1:8">
      <c r="A201" s="5"/>
      <c r="B201" s="5"/>
      <c r="D201" s="5"/>
      <c r="E201" s="5"/>
      <c r="F201" s="234"/>
      <c r="H201" s="5"/>
    </row>
    <row r="202" customFormat="1" ht="15.75" customHeight="1" spans="1:8">
      <c r="A202" s="5"/>
      <c r="B202" s="5"/>
      <c r="D202" s="5"/>
      <c r="E202" s="5"/>
      <c r="F202" s="234"/>
      <c r="H202" s="5"/>
    </row>
    <row r="203" customFormat="1" ht="15.75" customHeight="1" spans="1:8">
      <c r="A203" s="5"/>
      <c r="B203" s="5"/>
      <c r="D203" s="5"/>
      <c r="E203" s="5"/>
      <c r="F203" s="234"/>
      <c r="H203" s="5"/>
    </row>
    <row r="204" customFormat="1" ht="15.75" customHeight="1" spans="1:8">
      <c r="A204" s="5"/>
      <c r="B204" s="5"/>
      <c r="D204" s="5"/>
      <c r="E204" s="5"/>
      <c r="F204" s="234"/>
      <c r="H204" s="5"/>
    </row>
    <row r="205" customFormat="1" ht="15.75" customHeight="1" spans="1:8">
      <c r="A205" s="5"/>
      <c r="B205" s="5"/>
      <c r="D205" s="5"/>
      <c r="E205" s="5"/>
      <c r="F205" s="234"/>
      <c r="H205" s="5"/>
    </row>
    <row r="206" customFormat="1" ht="15.75" customHeight="1" spans="1:8">
      <c r="A206" s="5"/>
      <c r="B206" s="5"/>
      <c r="D206" s="5"/>
      <c r="E206" s="5"/>
      <c r="F206" s="234"/>
      <c r="H206" s="5"/>
    </row>
    <row r="207" customFormat="1" ht="15.75" customHeight="1" spans="1:8">
      <c r="A207" s="5"/>
      <c r="B207" s="5"/>
      <c r="D207" s="5"/>
      <c r="E207" s="5"/>
      <c r="F207" s="234"/>
      <c r="H207" s="5"/>
    </row>
    <row r="208" customFormat="1" ht="15.75" customHeight="1" spans="1:8">
      <c r="A208" s="5"/>
      <c r="B208" s="5"/>
      <c r="D208" s="5"/>
      <c r="E208" s="5"/>
      <c r="F208" s="234"/>
      <c r="H208" s="5"/>
    </row>
    <row r="209" customFormat="1" ht="15.75" customHeight="1" spans="1:8">
      <c r="A209" s="5"/>
      <c r="B209" s="5"/>
      <c r="D209" s="5"/>
      <c r="E209" s="5"/>
      <c r="F209" s="234"/>
      <c r="H209" s="5"/>
    </row>
    <row r="210" customFormat="1" ht="15.75" customHeight="1" spans="1:8">
      <c r="A210" s="5"/>
      <c r="B210" s="5"/>
      <c r="D210" s="5"/>
      <c r="E210" s="5"/>
      <c r="F210" s="234"/>
      <c r="H210" s="5"/>
    </row>
    <row r="211" customFormat="1" ht="15.75" customHeight="1" spans="1:8">
      <c r="A211" s="5"/>
      <c r="B211" s="5"/>
      <c r="D211" s="5"/>
      <c r="E211" s="5"/>
      <c r="F211" s="234"/>
      <c r="H211" s="5"/>
    </row>
    <row r="212" customFormat="1" ht="15.75" customHeight="1" spans="1:8">
      <c r="A212" s="5"/>
      <c r="B212" s="5"/>
      <c r="D212" s="5"/>
      <c r="E212" s="5"/>
      <c r="F212" s="234"/>
      <c r="H212" s="5"/>
    </row>
    <row r="213" customFormat="1" ht="15.75" customHeight="1" spans="1:8">
      <c r="A213" s="5"/>
      <c r="B213" s="5"/>
      <c r="D213" s="5"/>
      <c r="E213" s="5"/>
      <c r="F213" s="234"/>
      <c r="H213" s="5"/>
    </row>
    <row r="214" customFormat="1" ht="15.75" customHeight="1" spans="1:8">
      <c r="A214" s="5"/>
      <c r="B214" s="5"/>
      <c r="D214" s="5"/>
      <c r="E214" s="5"/>
      <c r="F214" s="234"/>
      <c r="H214" s="5"/>
    </row>
    <row r="215" customFormat="1" ht="15.75" customHeight="1" spans="1:8">
      <c r="A215" s="5"/>
      <c r="B215" s="5"/>
      <c r="D215" s="5"/>
      <c r="E215" s="5"/>
      <c r="F215" s="234"/>
      <c r="H215" s="5"/>
    </row>
    <row r="216" customFormat="1" ht="15.75" customHeight="1" spans="1:8">
      <c r="A216" s="5"/>
      <c r="B216" s="5"/>
      <c r="D216" s="5"/>
      <c r="E216" s="5"/>
      <c r="F216" s="234"/>
      <c r="H216" s="5"/>
    </row>
    <row r="217" customFormat="1" ht="15.75" customHeight="1" spans="1:8">
      <c r="A217" s="5"/>
      <c r="B217" s="5"/>
      <c r="D217" s="5"/>
      <c r="E217" s="5"/>
      <c r="F217" s="234"/>
      <c r="H217" s="5"/>
    </row>
    <row r="218" customFormat="1" ht="15.75" customHeight="1" spans="1:8">
      <c r="A218" s="5"/>
      <c r="B218" s="5"/>
      <c r="D218" s="5"/>
      <c r="E218" s="5"/>
      <c r="F218" s="234"/>
      <c r="H218" s="5"/>
    </row>
    <row r="219" customFormat="1" ht="15.75" customHeight="1" spans="1:8">
      <c r="A219" s="5"/>
      <c r="B219" s="5"/>
      <c r="D219" s="5"/>
      <c r="E219" s="5"/>
      <c r="F219" s="234"/>
      <c r="H219" s="5"/>
    </row>
    <row r="220" customFormat="1" ht="15.75" customHeight="1" spans="1:8">
      <c r="A220" s="5"/>
      <c r="B220" s="5"/>
      <c r="D220" s="5"/>
      <c r="E220" s="5"/>
      <c r="F220" s="234"/>
      <c r="H220" s="5"/>
    </row>
    <row r="221" customFormat="1" ht="15.75" customHeight="1" spans="1:8">
      <c r="A221" s="5"/>
      <c r="B221" s="5"/>
      <c r="D221" s="5"/>
      <c r="E221" s="5"/>
      <c r="F221" s="234"/>
      <c r="H221" s="5"/>
    </row>
    <row r="222" customFormat="1" ht="15.75" customHeight="1" spans="1:8">
      <c r="A222" s="5"/>
      <c r="B222" s="5"/>
      <c r="D222" s="5"/>
      <c r="E222" s="5"/>
      <c r="F222" s="234"/>
      <c r="H222" s="5"/>
    </row>
    <row r="223" customFormat="1" ht="15.75" customHeight="1" spans="1:8">
      <c r="A223" s="5"/>
      <c r="B223" s="5"/>
      <c r="D223" s="5"/>
      <c r="E223" s="5"/>
      <c r="F223" s="234"/>
      <c r="H223" s="5"/>
    </row>
    <row r="224" customFormat="1" ht="15.75" customHeight="1" spans="1:8">
      <c r="A224" s="5"/>
      <c r="B224" s="5"/>
      <c r="D224" s="5"/>
      <c r="E224" s="5"/>
      <c r="F224" s="234"/>
      <c r="H224" s="5"/>
    </row>
    <row r="225" customFormat="1" ht="15.75" customHeight="1" spans="1:8">
      <c r="A225" s="5"/>
      <c r="B225" s="5"/>
      <c r="D225" s="5"/>
      <c r="E225" s="5"/>
      <c r="F225" s="234"/>
      <c r="H225" s="5"/>
    </row>
    <row r="226" customFormat="1" ht="15.75" customHeight="1" spans="1:8">
      <c r="A226" s="5"/>
      <c r="B226" s="5"/>
      <c r="D226" s="5"/>
      <c r="E226" s="5"/>
      <c r="F226" s="234"/>
      <c r="H226" s="5"/>
    </row>
    <row r="227" customFormat="1" ht="15.75" customHeight="1" spans="1:8">
      <c r="A227" s="5"/>
      <c r="B227" s="5"/>
      <c r="D227" s="5"/>
      <c r="E227" s="5"/>
      <c r="F227" s="234"/>
      <c r="H227" s="5"/>
    </row>
    <row r="228" customFormat="1" ht="15.75" customHeight="1" spans="1:8">
      <c r="A228" s="5"/>
      <c r="B228" s="5"/>
      <c r="D228" s="5"/>
      <c r="E228" s="5"/>
      <c r="F228" s="234"/>
      <c r="H228" s="5"/>
    </row>
    <row r="229" customFormat="1" ht="15.75" customHeight="1" spans="1:8">
      <c r="A229" s="5"/>
      <c r="B229" s="5"/>
      <c r="D229" s="5"/>
      <c r="E229" s="5"/>
      <c r="F229" s="234"/>
      <c r="H229" s="5"/>
    </row>
    <row r="230" customFormat="1" ht="15.75" customHeight="1" spans="1:8">
      <c r="A230" s="5"/>
      <c r="B230" s="5"/>
      <c r="D230" s="5"/>
      <c r="E230" s="5"/>
      <c r="F230" s="234"/>
      <c r="H230" s="5"/>
    </row>
    <row r="231" customFormat="1" ht="15.75" customHeight="1" spans="1:8">
      <c r="A231" s="5"/>
      <c r="B231" s="5"/>
      <c r="D231" s="5"/>
      <c r="E231" s="5"/>
      <c r="F231" s="234"/>
      <c r="H231" s="5"/>
    </row>
    <row r="232" customFormat="1" ht="15.75" customHeight="1" spans="1:8">
      <c r="A232" s="5"/>
      <c r="B232" s="5"/>
      <c r="D232" s="5"/>
      <c r="E232" s="5"/>
      <c r="F232" s="234"/>
      <c r="H232" s="5"/>
    </row>
    <row r="233" customFormat="1" ht="15.75" customHeight="1" spans="1:8">
      <c r="A233" s="5"/>
      <c r="B233" s="5"/>
      <c r="D233" s="5"/>
      <c r="E233" s="5"/>
      <c r="F233" s="234"/>
      <c r="H233" s="5"/>
    </row>
    <row r="234" customFormat="1" ht="15.75" customHeight="1" spans="1:8">
      <c r="A234" s="5"/>
      <c r="B234" s="5"/>
      <c r="D234" s="5"/>
      <c r="E234" s="5"/>
      <c r="F234" s="234"/>
      <c r="H234" s="5"/>
    </row>
    <row r="235" customFormat="1" ht="15.75" customHeight="1" spans="1:8">
      <c r="A235" s="5"/>
      <c r="B235" s="5"/>
      <c r="D235" s="5"/>
      <c r="E235" s="5"/>
      <c r="F235" s="234"/>
      <c r="H235" s="5"/>
    </row>
    <row r="236" customFormat="1" ht="15.75" customHeight="1" spans="1:8">
      <c r="A236" s="5"/>
      <c r="B236" s="5"/>
      <c r="D236" s="5"/>
      <c r="E236" s="5"/>
      <c r="F236" s="234"/>
      <c r="H236" s="5"/>
    </row>
    <row r="237" customFormat="1" ht="15.75" customHeight="1" spans="1:8">
      <c r="A237" s="5"/>
      <c r="B237" s="5"/>
      <c r="D237" s="5"/>
      <c r="E237" s="5"/>
      <c r="F237" s="234"/>
      <c r="H237" s="5"/>
    </row>
    <row r="238" customFormat="1" ht="15.75" customHeight="1" spans="1:8">
      <c r="A238" s="5"/>
      <c r="B238" s="5"/>
      <c r="D238" s="5"/>
      <c r="E238" s="5"/>
      <c r="F238" s="234"/>
      <c r="H238" s="5"/>
    </row>
    <row r="239" customFormat="1" ht="15.75" customHeight="1" spans="1:8">
      <c r="A239" s="5"/>
      <c r="B239" s="5"/>
      <c r="D239" s="5"/>
      <c r="E239" s="5"/>
      <c r="F239" s="234"/>
      <c r="H239" s="5"/>
    </row>
    <row r="240" customFormat="1" ht="15.75" customHeight="1" spans="1:8">
      <c r="A240" s="5"/>
      <c r="B240" s="5"/>
      <c r="D240" s="5"/>
      <c r="E240" s="5"/>
      <c r="F240" s="234"/>
      <c r="H240" s="5"/>
    </row>
    <row r="241" customFormat="1" ht="15.75" customHeight="1" spans="1:8">
      <c r="A241" s="5"/>
      <c r="B241" s="5"/>
      <c r="D241" s="5"/>
      <c r="E241" s="5"/>
      <c r="F241" s="234"/>
      <c r="H241" s="5"/>
    </row>
    <row r="242" customFormat="1" ht="15.75" customHeight="1" spans="1:8">
      <c r="A242" s="5"/>
      <c r="B242" s="5"/>
      <c r="D242" s="5"/>
      <c r="E242" s="5"/>
      <c r="F242" s="234"/>
      <c r="H242" s="5"/>
    </row>
    <row r="243" customFormat="1" ht="15.75" customHeight="1" spans="1:8">
      <c r="A243" s="5"/>
      <c r="B243" s="5"/>
      <c r="D243" s="5"/>
      <c r="E243" s="5"/>
      <c r="F243" s="234"/>
      <c r="H243" s="5"/>
    </row>
    <row r="244" customFormat="1" ht="15.75" customHeight="1" spans="1:8">
      <c r="A244" s="5"/>
      <c r="B244" s="5"/>
      <c r="D244" s="5"/>
      <c r="E244" s="5"/>
      <c r="F244" s="234"/>
      <c r="H244" s="5"/>
    </row>
    <row r="245" customFormat="1" ht="15.75" customHeight="1" spans="1:8">
      <c r="A245" s="5"/>
      <c r="B245" s="5"/>
      <c r="D245" s="5"/>
      <c r="E245" s="5"/>
      <c r="F245" s="234"/>
      <c r="H245" s="5"/>
    </row>
    <row r="246" customFormat="1" ht="15.75" customHeight="1" spans="1:8">
      <c r="A246" s="5"/>
      <c r="B246" s="5"/>
      <c r="D246" s="5"/>
      <c r="E246" s="5"/>
      <c r="F246" s="234"/>
      <c r="H246" s="5"/>
    </row>
    <row r="247" customFormat="1" ht="15.75" customHeight="1" spans="1:8">
      <c r="A247" s="5"/>
      <c r="B247" s="5"/>
      <c r="D247" s="5"/>
      <c r="E247" s="5"/>
      <c r="F247" s="234"/>
      <c r="H247" s="5"/>
    </row>
    <row r="248" customFormat="1" ht="15.75" customHeight="1" spans="1:8">
      <c r="A248" s="5"/>
      <c r="B248" s="5"/>
      <c r="D248" s="5"/>
      <c r="E248" s="5"/>
      <c r="F248" s="234"/>
      <c r="H248" s="5"/>
    </row>
    <row r="249" customFormat="1" ht="15.75" customHeight="1" spans="1:8">
      <c r="A249" s="5"/>
      <c r="B249" s="5"/>
      <c r="D249" s="5"/>
      <c r="E249" s="5"/>
      <c r="F249" s="234"/>
      <c r="H249" s="5"/>
    </row>
    <row r="250" customFormat="1" ht="15.75" customHeight="1" spans="1:8">
      <c r="A250" s="5"/>
      <c r="B250" s="5"/>
      <c r="D250" s="5"/>
      <c r="E250" s="5"/>
      <c r="F250" s="234"/>
      <c r="H250" s="5"/>
    </row>
    <row r="251" customFormat="1" ht="15.75" customHeight="1" spans="1:8">
      <c r="A251" s="5"/>
      <c r="B251" s="5"/>
      <c r="D251" s="5"/>
      <c r="E251" s="5"/>
      <c r="F251" s="234"/>
      <c r="H251" s="5"/>
    </row>
    <row r="252" customFormat="1" ht="15.75" customHeight="1" spans="1:8">
      <c r="A252" s="5"/>
      <c r="B252" s="5"/>
      <c r="D252" s="5"/>
      <c r="E252" s="5"/>
      <c r="F252" s="234"/>
      <c r="H252" s="5"/>
    </row>
    <row r="253" customFormat="1" ht="15.75" customHeight="1" spans="1:8">
      <c r="A253" s="5"/>
      <c r="B253" s="5"/>
      <c r="D253" s="5"/>
      <c r="E253" s="5"/>
      <c r="F253" s="234"/>
      <c r="H253" s="5"/>
    </row>
    <row r="254" customFormat="1" ht="15.75" customHeight="1" spans="1:8">
      <c r="A254" s="5"/>
      <c r="B254" s="5"/>
      <c r="D254" s="5"/>
      <c r="E254" s="5"/>
      <c r="F254" s="234"/>
      <c r="H254" s="5"/>
    </row>
    <row r="255" customFormat="1" ht="15.75" customHeight="1" spans="1:8">
      <c r="A255" s="5"/>
      <c r="B255" s="5"/>
      <c r="D255" s="5"/>
      <c r="E255" s="5"/>
      <c r="F255" s="234"/>
      <c r="H255" s="5"/>
    </row>
    <row r="256" customFormat="1" ht="15.75" customHeight="1" spans="1:8">
      <c r="A256" s="5"/>
      <c r="B256" s="5"/>
      <c r="D256" s="5"/>
      <c r="E256" s="5"/>
      <c r="F256" s="234"/>
      <c r="H256" s="5"/>
    </row>
    <row r="257" customFormat="1" ht="15.75" customHeight="1" spans="1:8">
      <c r="A257" s="5"/>
      <c r="B257" s="5"/>
      <c r="D257" s="5"/>
      <c r="E257" s="5"/>
      <c r="F257" s="234"/>
      <c r="H257" s="5"/>
    </row>
    <row r="258" customFormat="1" ht="15.75" customHeight="1" spans="1:8">
      <c r="A258" s="5"/>
      <c r="B258" s="5"/>
      <c r="D258" s="5"/>
      <c r="E258" s="5"/>
      <c r="F258" s="234"/>
      <c r="H258" s="5"/>
    </row>
    <row r="259" customFormat="1" ht="15.75" customHeight="1" spans="1:8">
      <c r="A259" s="5"/>
      <c r="B259" s="5"/>
      <c r="D259" s="5"/>
      <c r="E259" s="5"/>
      <c r="F259" s="234"/>
      <c r="H259" s="5"/>
    </row>
    <row r="260" customFormat="1" ht="15.75" customHeight="1" spans="1:8">
      <c r="A260" s="5"/>
      <c r="B260" s="5"/>
      <c r="D260" s="5"/>
      <c r="E260" s="5"/>
      <c r="F260" s="234"/>
      <c r="H260" s="5"/>
    </row>
    <row r="261" customFormat="1" ht="15.75" customHeight="1" spans="1:8">
      <c r="A261" s="5"/>
      <c r="B261" s="5"/>
      <c r="D261" s="5"/>
      <c r="E261" s="5"/>
      <c r="F261" s="234"/>
      <c r="H261" s="5"/>
    </row>
    <row r="262" customFormat="1" ht="15.75" customHeight="1" spans="1:8">
      <c r="A262" s="5"/>
      <c r="B262" s="5"/>
      <c r="D262" s="5"/>
      <c r="E262" s="5"/>
      <c r="F262" s="234"/>
      <c r="H262" s="5"/>
    </row>
    <row r="263" customFormat="1" ht="15.75" customHeight="1" spans="1:8">
      <c r="A263" s="5"/>
      <c r="B263" s="5"/>
      <c r="D263" s="5"/>
      <c r="E263" s="5"/>
      <c r="F263" s="234"/>
      <c r="H263" s="5"/>
    </row>
    <row r="264" customFormat="1" ht="15.75" customHeight="1" spans="1:8">
      <c r="A264" s="5"/>
      <c r="B264" s="5"/>
      <c r="D264" s="5"/>
      <c r="E264" s="5"/>
      <c r="F264" s="234"/>
      <c r="H264" s="5"/>
    </row>
    <row r="265" customFormat="1" ht="15.75" customHeight="1" spans="1:8">
      <c r="A265" s="5"/>
      <c r="B265" s="5"/>
      <c r="D265" s="5"/>
      <c r="E265" s="5"/>
      <c r="F265" s="234"/>
      <c r="H265" s="5"/>
    </row>
    <row r="266" customFormat="1" ht="15.75" customHeight="1" spans="1:8">
      <c r="A266" s="5"/>
      <c r="B266" s="5"/>
      <c r="D266" s="5"/>
      <c r="E266" s="5"/>
      <c r="F266" s="234"/>
      <c r="H266" s="5"/>
    </row>
    <row r="267" customFormat="1" ht="15.75" customHeight="1" spans="1:8">
      <c r="A267" s="5"/>
      <c r="B267" s="5"/>
      <c r="D267" s="5"/>
      <c r="E267" s="5"/>
      <c r="F267" s="234"/>
      <c r="H267" s="5"/>
    </row>
    <row r="268" customFormat="1" ht="15.75" customHeight="1" spans="1:8">
      <c r="A268" s="5"/>
      <c r="B268" s="5"/>
      <c r="D268" s="5"/>
      <c r="E268" s="5"/>
      <c r="F268" s="234"/>
      <c r="H268" s="5"/>
    </row>
    <row r="269" customFormat="1" ht="15.75" customHeight="1" spans="1:8">
      <c r="A269" s="5"/>
      <c r="B269" s="5"/>
      <c r="D269" s="5"/>
      <c r="E269" s="5"/>
      <c r="F269" s="234"/>
      <c r="H269" s="5"/>
    </row>
    <row r="270" customFormat="1" ht="15.75" customHeight="1" spans="1:8">
      <c r="A270" s="5"/>
      <c r="B270" s="5"/>
      <c r="D270" s="5"/>
      <c r="E270" s="5"/>
      <c r="F270" s="234"/>
      <c r="H270" s="5"/>
    </row>
    <row r="271" customFormat="1" ht="15.75" customHeight="1" spans="1:8">
      <c r="A271" s="5"/>
      <c r="B271" s="5"/>
      <c r="D271" s="5"/>
      <c r="E271" s="5"/>
      <c r="F271" s="234"/>
      <c r="H271" s="5"/>
    </row>
    <row r="272" customFormat="1" ht="15.75" customHeight="1" spans="1:8">
      <c r="A272" s="5"/>
      <c r="B272" s="5"/>
      <c r="D272" s="5"/>
      <c r="E272" s="5"/>
      <c r="F272" s="234"/>
      <c r="H272" s="5"/>
    </row>
    <row r="273" customFormat="1" ht="15.75" customHeight="1" spans="1:8">
      <c r="A273" s="5"/>
      <c r="B273" s="5"/>
      <c r="D273" s="5"/>
      <c r="E273" s="5"/>
      <c r="F273" s="234"/>
      <c r="H273" s="5"/>
    </row>
    <row r="274" customFormat="1" ht="15.75" customHeight="1" spans="1:8">
      <c r="A274" s="5"/>
      <c r="B274" s="5"/>
      <c r="D274" s="5"/>
      <c r="E274" s="5"/>
      <c r="F274" s="234"/>
      <c r="H274" s="5"/>
    </row>
    <row r="275" customFormat="1" ht="15.75" customHeight="1" spans="1:8">
      <c r="A275" s="5"/>
      <c r="B275" s="5"/>
      <c r="D275" s="5"/>
      <c r="E275" s="5"/>
      <c r="F275" s="234"/>
      <c r="H275" s="5"/>
    </row>
    <row r="276" customFormat="1" ht="15.75" customHeight="1" spans="1:8">
      <c r="A276" s="5"/>
      <c r="B276" s="5"/>
      <c r="D276" s="5"/>
      <c r="E276" s="5"/>
      <c r="F276" s="234"/>
      <c r="H276" s="5"/>
    </row>
    <row r="277" customFormat="1" ht="15.75" customHeight="1" spans="1:8">
      <c r="A277" s="5"/>
      <c r="B277" s="5"/>
      <c r="D277" s="5"/>
      <c r="E277" s="5"/>
      <c r="F277" s="234"/>
      <c r="H277" s="5"/>
    </row>
    <row r="278" customFormat="1" ht="15.75" customHeight="1" spans="1:8">
      <c r="A278" s="5"/>
      <c r="B278" s="5"/>
      <c r="D278" s="5"/>
      <c r="E278" s="5"/>
      <c r="F278" s="234"/>
      <c r="H278" s="5"/>
    </row>
    <row r="279" customFormat="1" ht="15.75" customHeight="1" spans="1:8">
      <c r="A279" s="5"/>
      <c r="B279" s="5"/>
      <c r="D279" s="5"/>
      <c r="E279" s="5"/>
      <c r="F279" s="234"/>
      <c r="H279" s="5"/>
    </row>
    <row r="280" customFormat="1" ht="15.75" customHeight="1" spans="1:8">
      <c r="A280" s="5"/>
      <c r="B280" s="5"/>
      <c r="D280" s="5"/>
      <c r="E280" s="5"/>
      <c r="F280" s="234"/>
      <c r="H280" s="5"/>
    </row>
    <row r="281" customFormat="1" ht="15.75" customHeight="1" spans="1:8">
      <c r="A281" s="5"/>
      <c r="B281" s="5"/>
      <c r="D281" s="5"/>
      <c r="E281" s="5"/>
      <c r="F281" s="234"/>
      <c r="H281" s="5"/>
    </row>
    <row r="282" customFormat="1" ht="15.75" customHeight="1" spans="1:8">
      <c r="A282" s="5"/>
      <c r="B282" s="5"/>
      <c r="D282" s="5"/>
      <c r="E282" s="5"/>
      <c r="F282" s="234"/>
      <c r="H282" s="5"/>
    </row>
    <row r="283" customFormat="1" ht="15.75" customHeight="1" spans="1:8">
      <c r="A283" s="5"/>
      <c r="B283" s="5"/>
      <c r="D283" s="5"/>
      <c r="E283" s="5"/>
      <c r="F283" s="234"/>
      <c r="H283" s="5"/>
    </row>
    <row r="284" customFormat="1" ht="15.75" customHeight="1" spans="1:8">
      <c r="A284" s="5"/>
      <c r="B284" s="5"/>
      <c r="D284" s="5"/>
      <c r="E284" s="5"/>
      <c r="F284" s="234"/>
      <c r="H284" s="5"/>
    </row>
    <row r="285" customFormat="1" ht="15.75" customHeight="1" spans="1:8">
      <c r="A285" s="5"/>
      <c r="B285" s="5"/>
      <c r="D285" s="5"/>
      <c r="E285" s="5"/>
      <c r="F285" s="234"/>
      <c r="H285" s="5"/>
    </row>
    <row r="286" customFormat="1" ht="15.75" customHeight="1" spans="1:8">
      <c r="A286" s="5"/>
      <c r="B286" s="5"/>
      <c r="D286" s="5"/>
      <c r="E286" s="5"/>
      <c r="F286" s="234"/>
      <c r="H286" s="5"/>
    </row>
    <row r="287" customFormat="1" ht="15.75" customHeight="1" spans="1:8">
      <c r="A287" s="5"/>
      <c r="B287" s="5"/>
      <c r="D287" s="5"/>
      <c r="E287" s="5"/>
      <c r="F287" s="234"/>
      <c r="H287" s="5"/>
    </row>
    <row r="288" customFormat="1" ht="15.75" customHeight="1" spans="1:8">
      <c r="A288" s="5"/>
      <c r="B288" s="5"/>
      <c r="D288" s="5"/>
      <c r="E288" s="5"/>
      <c r="F288" s="234"/>
      <c r="H288" s="5"/>
    </row>
    <row r="289" customFormat="1" ht="15.75" customHeight="1" spans="1:8">
      <c r="A289" s="5"/>
      <c r="B289" s="5"/>
      <c r="D289" s="5"/>
      <c r="E289" s="5"/>
      <c r="F289" s="234"/>
      <c r="H289" s="5"/>
    </row>
    <row r="290" customFormat="1" ht="15.75" customHeight="1" spans="1:8">
      <c r="A290" s="5"/>
      <c r="B290" s="5"/>
      <c r="D290" s="5"/>
      <c r="E290" s="5"/>
      <c r="F290" s="234"/>
      <c r="H290" s="5"/>
    </row>
    <row r="291" customFormat="1" ht="15.75" customHeight="1" spans="1:8">
      <c r="A291" s="5"/>
      <c r="B291" s="5"/>
      <c r="D291" s="5"/>
      <c r="E291" s="5"/>
      <c r="F291" s="234"/>
      <c r="H291" s="5"/>
    </row>
    <row r="292" customFormat="1" ht="15.75" customHeight="1" spans="1:8">
      <c r="A292" s="5"/>
      <c r="B292" s="5"/>
      <c r="D292" s="5"/>
      <c r="E292" s="5"/>
      <c r="F292" s="234"/>
      <c r="H292" s="5"/>
    </row>
    <row r="293" customFormat="1" ht="15.75" customHeight="1" spans="1:8">
      <c r="A293" s="5"/>
      <c r="B293" s="5"/>
      <c r="D293" s="5"/>
      <c r="E293" s="5"/>
      <c r="F293" s="234"/>
      <c r="H293" s="5"/>
    </row>
    <row r="294" customFormat="1" ht="15.75" customHeight="1" spans="1:8">
      <c r="A294" s="5"/>
      <c r="B294" s="5"/>
      <c r="D294" s="5"/>
      <c r="E294" s="5"/>
      <c r="F294" s="234"/>
      <c r="H294" s="5"/>
    </row>
    <row r="295" customFormat="1" ht="15.75" customHeight="1" spans="1:8">
      <c r="A295" s="5"/>
      <c r="B295" s="5"/>
      <c r="D295" s="5"/>
      <c r="E295" s="5"/>
      <c r="F295" s="234"/>
      <c r="H295" s="5"/>
    </row>
    <row r="296" customFormat="1" ht="15.75" customHeight="1" spans="1:8">
      <c r="A296" s="5"/>
      <c r="B296" s="5"/>
      <c r="D296" s="5"/>
      <c r="E296" s="5"/>
      <c r="F296" s="234"/>
      <c r="H296" s="5"/>
    </row>
    <row r="297" customFormat="1" ht="15.75" customHeight="1" spans="1:8">
      <c r="A297" s="5"/>
      <c r="B297" s="5"/>
      <c r="D297" s="5"/>
      <c r="E297" s="5"/>
      <c r="F297" s="234"/>
      <c r="H297" s="5"/>
    </row>
    <row r="298" customFormat="1" ht="15.75" customHeight="1" spans="1:8">
      <c r="A298" s="5"/>
      <c r="B298" s="5"/>
      <c r="D298" s="5"/>
      <c r="E298" s="5"/>
      <c r="F298" s="234"/>
      <c r="H298" s="5"/>
    </row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  <row r="1001" customFormat="1" ht="15.75" customHeight="1"/>
    <row r="1002" customFormat="1" ht="15.75" customHeight="1"/>
  </sheetData>
  <mergeCells count="18">
    <mergeCell ref="A6:I6"/>
    <mergeCell ref="A7:I7"/>
    <mergeCell ref="A8:I8"/>
    <mergeCell ref="A9:I9"/>
    <mergeCell ref="A10:I10"/>
    <mergeCell ref="A11:I11"/>
    <mergeCell ref="A13:I13"/>
    <mergeCell ref="A16:H16"/>
    <mergeCell ref="A21:H21"/>
    <mergeCell ref="A71:H71"/>
    <mergeCell ref="A76:H76"/>
    <mergeCell ref="A80:H80"/>
    <mergeCell ref="A82:H82"/>
    <mergeCell ref="A91:H91"/>
    <mergeCell ref="A96:H96"/>
    <mergeCell ref="A98:H98"/>
    <mergeCell ref="A100:C100"/>
    <mergeCell ref="A101:C10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Relatório de Pagamentos16jan24</vt:lpstr>
      <vt:lpstr>Relatório de Pagamentos19jan24</vt:lpstr>
      <vt:lpstr>Relatório de Pagamentos26jan24</vt:lpstr>
      <vt:lpstr>Relatório de Pagamentos30jan24</vt:lpstr>
      <vt:lpstr>Relatório de Pagamentos06fev24</vt:lpstr>
      <vt:lpstr>Relatório de Pagamentos09fev24</vt:lpstr>
      <vt:lpstr>Relatório de Pagamentos15fev24</vt:lpstr>
      <vt:lpstr>Relatório de Pagamentos19fev24</vt:lpstr>
      <vt:lpstr>Relatório de Pagamentos26fev24</vt:lpstr>
      <vt:lpstr>Relatório de Pagamentos04mar24</vt:lpstr>
      <vt:lpstr>Relatório de Pagamentos05mar24</vt:lpstr>
      <vt:lpstr>Relatório de Pagamentos08mar24</vt:lpstr>
      <vt:lpstr>Relatório de Pagamentos12mar24</vt:lpstr>
      <vt:lpstr>Relatório de Pagamentos18mar24</vt:lpstr>
      <vt:lpstr>Relatório de Pagamentos21mar24</vt:lpstr>
      <vt:lpstr>Relatório de Pagamentos25mar24</vt:lpstr>
      <vt:lpstr>Relatório de Pagamentos27mar24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Simonne Saraiva</cp:lastModifiedBy>
  <dcterms:created xsi:type="dcterms:W3CDTF">2024-01-16T19:35:00Z</dcterms:created>
  <dcterms:modified xsi:type="dcterms:W3CDTF">2024-04-15T13:10:07Z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ECC4DCC34E8F4E67B005091137F5B45C_13</vt:lpwstr>
  </property>
  <property fmtid="{D5CDD505-2E9C-101B-9397-08002B2CF9AE}" pid="3" name="KSOProductBuildVer">
    <vt:lpwstr>1046-12.2.0.13489</vt:lpwstr>
  </property>
</Properties>
</file>